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1760"/>
  </bookViews>
  <sheets>
    <sheet name="reporte_de_transferencia_524" sheetId="1" r:id="rId1"/>
  </sheets>
  <calcPr calcId="145621"/>
</workbook>
</file>

<file path=xl/calcChain.xml><?xml version="1.0" encoding="utf-8"?>
<calcChain xmlns="http://schemas.openxmlformats.org/spreadsheetml/2006/main">
  <c r="N130" i="1" l="1"/>
  <c r="M130" i="1"/>
  <c r="N127" i="1"/>
  <c r="M127" i="1"/>
  <c r="N125" i="1"/>
  <c r="M125" i="1"/>
  <c r="N122" i="1"/>
  <c r="M122" i="1"/>
  <c r="N120" i="1"/>
  <c r="M120" i="1"/>
  <c r="N117" i="1"/>
  <c r="M117" i="1"/>
  <c r="N112" i="1"/>
  <c r="M112" i="1"/>
  <c r="N111" i="1"/>
  <c r="M111" i="1"/>
  <c r="N110" i="1"/>
  <c r="M110" i="1"/>
  <c r="N108" i="1"/>
  <c r="M108" i="1"/>
  <c r="N106" i="1"/>
  <c r="M106" i="1"/>
  <c r="N104" i="1"/>
  <c r="M104" i="1"/>
  <c r="N97" i="1"/>
  <c r="M97" i="1"/>
  <c r="N89" i="1"/>
  <c r="M89" i="1"/>
  <c r="N79" i="1"/>
  <c r="M79" i="1"/>
  <c r="N76" i="1"/>
  <c r="M76" i="1"/>
  <c r="N72" i="1"/>
  <c r="M72" i="1"/>
  <c r="N70" i="1"/>
  <c r="M70" i="1"/>
  <c r="N65" i="1"/>
  <c r="M65" i="1"/>
  <c r="N62" i="1"/>
  <c r="M62" i="1"/>
  <c r="N61" i="1"/>
  <c r="M61" i="1"/>
  <c r="N58" i="1"/>
  <c r="M58" i="1"/>
  <c r="N53" i="1"/>
  <c r="M53" i="1"/>
  <c r="N46" i="1"/>
  <c r="M46" i="1"/>
  <c r="N42" i="1"/>
  <c r="M42" i="1"/>
  <c r="N41" i="1"/>
  <c r="M41" i="1"/>
  <c r="N38" i="1"/>
  <c r="M38" i="1"/>
  <c r="N35" i="1"/>
  <c r="M35" i="1"/>
  <c r="N26" i="1"/>
  <c r="M26" i="1"/>
  <c r="N25" i="1"/>
  <c r="M25" i="1"/>
  <c r="N20" i="1"/>
  <c r="M20" i="1"/>
  <c r="N16" i="1"/>
  <c r="M16" i="1"/>
  <c r="N14" i="1"/>
  <c r="M14" i="1"/>
  <c r="N12" i="1"/>
  <c r="M12" i="1"/>
  <c r="N10" i="1"/>
  <c r="M10" i="1"/>
  <c r="N6" i="1"/>
  <c r="M6" i="1"/>
  <c r="N2" i="1"/>
  <c r="M2" i="1"/>
</calcChain>
</file>

<file path=xl/sharedStrings.xml><?xml version="1.0" encoding="utf-8"?>
<sst xmlns="http://schemas.openxmlformats.org/spreadsheetml/2006/main" count="504" uniqueCount="197">
  <si>
    <t>EXP.</t>
  </si>
  <si>
    <t>CUIE</t>
  </si>
  <si>
    <t>AREA</t>
  </si>
  <si>
    <t>EFECTOR</t>
  </si>
  <si>
    <t>NRO FACTURA</t>
  </si>
  <si>
    <t>FECHA INGRESO</t>
  </si>
  <si>
    <t>PERIODO</t>
  </si>
  <si>
    <t>DEBITO</t>
  </si>
  <si>
    <t>MONTO LIQUIDADO</t>
  </si>
  <si>
    <t>MONTO TOTAL</t>
  </si>
  <si>
    <t>1245/2021</t>
  </si>
  <si>
    <t>EX-2021-01559871- -GDESDE-SP#MS</t>
  </si>
  <si>
    <t>G07104</t>
  </si>
  <si>
    <t>Hosp Zonal de Frias</t>
  </si>
  <si>
    <t>2021/07</t>
  </si>
  <si>
    <t>EX-2021-01559996- -GDESDE-SP#MS</t>
  </si>
  <si>
    <t>2021/05</t>
  </si>
  <si>
    <t>1246/2021</t>
  </si>
  <si>
    <t>EX-2021-00067180- -GDESDE-SP#MS</t>
  </si>
  <si>
    <t>G07092</t>
  </si>
  <si>
    <t>Hosp Zonal de Añatuya</t>
  </si>
  <si>
    <t>2020/12</t>
  </si>
  <si>
    <t>EX-2021-00305883- -GDESDE-SP#MS</t>
  </si>
  <si>
    <t>2021/01</t>
  </si>
  <si>
    <t>1247/2021</t>
  </si>
  <si>
    <t>EX-2021-01724369- -GDESDE-SP#MS</t>
  </si>
  <si>
    <t>G00023</t>
  </si>
  <si>
    <t>Sala de Primeros Auxilios Barrio Las Violetas</t>
  </si>
  <si>
    <t>Municipalidad de Frias</t>
  </si>
  <si>
    <t>1248/2021</t>
  </si>
  <si>
    <t>EX-2021-01558397- -GDESDE-SP#MS</t>
  </si>
  <si>
    <t>G07085</t>
  </si>
  <si>
    <t>Hosp de Tránsito Weisburd</t>
  </si>
  <si>
    <t>1249/2021</t>
  </si>
  <si>
    <t>EX-2021-01720935- -GDESDE-SP#MS</t>
  </si>
  <si>
    <t>G98926</t>
  </si>
  <si>
    <t>Programa de lucha contra El Chagas</t>
  </si>
  <si>
    <t>1250/2021</t>
  </si>
  <si>
    <t>EX-2021-01566309- -GDESDE-SP#MS</t>
  </si>
  <si>
    <t>G03615</t>
  </si>
  <si>
    <t>UPA Nº 16 - Bº Campo Contreras</t>
  </si>
  <si>
    <t>2021/06</t>
  </si>
  <si>
    <t>1251/2021</t>
  </si>
  <si>
    <t>EX-2021-01528110- -GDESDE-SP#MS</t>
  </si>
  <si>
    <t>G07653</t>
  </si>
  <si>
    <t>El Aibe</t>
  </si>
  <si>
    <t>Hosp Distrital de Clodomira</t>
  </si>
  <si>
    <t>EX-2021-01544849- -GDESDE-SP#MS</t>
  </si>
  <si>
    <t>G07655</t>
  </si>
  <si>
    <t>Antaje</t>
  </si>
  <si>
    <t>1252/2021</t>
  </si>
  <si>
    <t>EX-2021-01594581- -GDESDE-SP#MS</t>
  </si>
  <si>
    <t>G03583</t>
  </si>
  <si>
    <t>UPA 2 - Cáceres</t>
  </si>
  <si>
    <t>1253/2021</t>
  </si>
  <si>
    <t>EX-2021-01551624- -GDESDE-SP#MS</t>
  </si>
  <si>
    <t>G98941</t>
  </si>
  <si>
    <t>UPA Mariano Moreno II</t>
  </si>
  <si>
    <t>UPA Nº 23 - Bº El Vinalar</t>
  </si>
  <si>
    <t>2021/04</t>
  </si>
  <si>
    <t>1254/2021</t>
  </si>
  <si>
    <t>EX-2021-01791440- -GDESDE-SP#MS</t>
  </si>
  <si>
    <t>G12043</t>
  </si>
  <si>
    <t>Sala 1º aux Bº Alomo</t>
  </si>
  <si>
    <t>Municipalidad de Quimili</t>
  </si>
  <si>
    <t>EX-2021-01791827- -GDESDE-SP#MS</t>
  </si>
  <si>
    <t>G98922</t>
  </si>
  <si>
    <t>Centro de Salud Bº Campos II</t>
  </si>
  <si>
    <t>1255/2021</t>
  </si>
  <si>
    <t>EX-2021-01786511- -GDESDE-SP#MS</t>
  </si>
  <si>
    <t>G98905</t>
  </si>
  <si>
    <t>UPA 9 - Jorge Newbery</t>
  </si>
  <si>
    <t>1256/2021</t>
  </si>
  <si>
    <t>EX-2021-01618239- -GDESDE-SP#MS</t>
  </si>
  <si>
    <t>G07075</t>
  </si>
  <si>
    <t>Hosp Distrital El Bobadal</t>
  </si>
  <si>
    <t>1257/2021</t>
  </si>
  <si>
    <t>EX-2021-01780848- -GDESDE-SP#MS</t>
  </si>
  <si>
    <t>G03610</t>
  </si>
  <si>
    <t>Rapelli</t>
  </si>
  <si>
    <t>Hosp Zonal Nueva Esperanza</t>
  </si>
  <si>
    <t>EX-2021-01785805- -GDESDE-SP#MS</t>
  </si>
  <si>
    <t>G07071</t>
  </si>
  <si>
    <t>1258/2021</t>
  </si>
  <si>
    <t>EX-2021-01789849- -GDESDE-SP#MS</t>
  </si>
  <si>
    <t>G03568</t>
  </si>
  <si>
    <t>UPA 3 - Villa Griselda</t>
  </si>
  <si>
    <t>EX-2021-01790109- -GDESDE-SP#MS</t>
  </si>
  <si>
    <t>2021/08</t>
  </si>
  <si>
    <t>1259/2021</t>
  </si>
  <si>
    <t>EX-2021-01594057- -GDESDE-SP#MS</t>
  </si>
  <si>
    <t>G10436</t>
  </si>
  <si>
    <t>UPA Nº 15 - B° Tradición Oeste</t>
  </si>
  <si>
    <t>EX-2021-01594196- -GDESDE-SP#MS</t>
  </si>
  <si>
    <t>1260/2021</t>
  </si>
  <si>
    <t>EX-2021-01461037- -GDESDE-SP#MS</t>
  </si>
  <si>
    <t>G00001</t>
  </si>
  <si>
    <t>Centro Integrador Comunitario de la Municipalidad de Bandera</t>
  </si>
  <si>
    <t>1261/2021</t>
  </si>
  <si>
    <t>EX-2021-01586224- -GDESDE-SP#MS</t>
  </si>
  <si>
    <t>G07096</t>
  </si>
  <si>
    <t>Hosp de Tránsito Los Telares</t>
  </si>
  <si>
    <t>1262/2021</t>
  </si>
  <si>
    <t>EX-2021-01789012- -GDESDE-SP#MS</t>
  </si>
  <si>
    <t>G07077</t>
  </si>
  <si>
    <t>Hosp Zonal de Monte Quemado Dr A. Davi</t>
  </si>
  <si>
    <t>1263/2021</t>
  </si>
  <si>
    <t>EX-2021-01617890- -GDESDE-SP#MS</t>
  </si>
  <si>
    <t>G07074</t>
  </si>
  <si>
    <t>Hosp Distrital Pozo Hondo</t>
  </si>
  <si>
    <t>1264/2021</t>
  </si>
  <si>
    <t>EX-2021-01737223- -GDESDE-SP#MS</t>
  </si>
  <si>
    <t>G07118</t>
  </si>
  <si>
    <t>Hosp de Tránsito de Medellín</t>
  </si>
  <si>
    <t>1265/2021</t>
  </si>
  <si>
    <t>EX-2021-01738375- -GDESDE-SP#MS</t>
  </si>
  <si>
    <t>G09261</t>
  </si>
  <si>
    <t>P.S. Antilo</t>
  </si>
  <si>
    <t>Area Rural Norte - PS Ramon Carrillo</t>
  </si>
  <si>
    <t>EX-2021-01738921- -GDESDE-SP#MS</t>
  </si>
  <si>
    <t>EX-2021-01744093- -GDESDE-SP#MS</t>
  </si>
  <si>
    <t>G07692</t>
  </si>
  <si>
    <t>Los Pocitos - AREA RURAL CAPITAL NORTE</t>
  </si>
  <si>
    <t>EX-2021-01745868- -GDESDE-SP#MS</t>
  </si>
  <si>
    <t>1266/2021</t>
  </si>
  <si>
    <t>EX-2021-01779002- -GDESDE-SP#MS</t>
  </si>
  <si>
    <t>G09254</t>
  </si>
  <si>
    <t>P.S. Ardiles</t>
  </si>
  <si>
    <t>Area Rural Banda - PS Los Quiroga</t>
  </si>
  <si>
    <t>1271/2021</t>
  </si>
  <si>
    <t>EX-2021-01716302- -GDESDE-SP#MS</t>
  </si>
  <si>
    <t>G12022</t>
  </si>
  <si>
    <t>UPA 7 B Los Lagos</t>
  </si>
  <si>
    <t>1272/2021</t>
  </si>
  <si>
    <t>EX-2021-01569154- -GDESDE-SP#MS</t>
  </si>
  <si>
    <t>G07113</t>
  </si>
  <si>
    <t>Hosp Independencia</t>
  </si>
  <si>
    <t>EX-2021-01569166- -GDESDE-SP#MS</t>
  </si>
  <si>
    <t>1273/2021</t>
  </si>
  <si>
    <t>EX-2021-01586124- -GDESDE-SP#MS</t>
  </si>
  <si>
    <t>G00030</t>
  </si>
  <si>
    <t>PROGRAMA PROVINCIAL DE VIH/SIDA EITS Y HEPATITIS VIRALES</t>
  </si>
  <si>
    <t>1274/2021</t>
  </si>
  <si>
    <t>EX-2021-01582616- -GDESDE-SP#MS</t>
  </si>
  <si>
    <t>G10310</t>
  </si>
  <si>
    <t>Puesto Sanitario Malbrán</t>
  </si>
  <si>
    <t>Hosp Zonal de Pinto</t>
  </si>
  <si>
    <t>EX-2021-01586096- -GDESDE-SP#MS</t>
  </si>
  <si>
    <t>G07608</t>
  </si>
  <si>
    <t>Quebrachitos - Pinto</t>
  </si>
  <si>
    <t>1275/2021</t>
  </si>
  <si>
    <t>EX-2021-01595869- -GDESDE-SP#MS</t>
  </si>
  <si>
    <t>G07091</t>
  </si>
  <si>
    <t>Hosp de Tránsito La Cañada</t>
  </si>
  <si>
    <t>1276/2021</t>
  </si>
  <si>
    <t>EX-2021-01560018- -GDESDE-SP#MS</t>
  </si>
  <si>
    <t>G00019</t>
  </si>
  <si>
    <t>Señora Pujio- Area Rural Banda Sur</t>
  </si>
  <si>
    <t>1277/2021</t>
  </si>
  <si>
    <t>EX-2021-01465192- -GDESDE-SP#MS</t>
  </si>
  <si>
    <t>G07114</t>
  </si>
  <si>
    <t>Hosp Zonal de Loreto</t>
  </si>
  <si>
    <t>1278/2021</t>
  </si>
  <si>
    <t>EX-2021-01738493- -GDESDE-SP#MS</t>
  </si>
  <si>
    <t>G07076</t>
  </si>
  <si>
    <t>Hosp de Tránsito El Charco</t>
  </si>
  <si>
    <t>1279/2021</t>
  </si>
  <si>
    <t>EX-2021-01730124- -GDESDE-SP#MS</t>
  </si>
  <si>
    <t>G07100</t>
  </si>
  <si>
    <t>Hosp Distrital de Sumampa</t>
  </si>
  <si>
    <t>1280/2021</t>
  </si>
  <si>
    <t>EX-2021-01750518- -GDESDE-SP#MS</t>
  </si>
  <si>
    <t>G03580</t>
  </si>
  <si>
    <t>UPA 6 - Smata</t>
  </si>
  <si>
    <t>1281/2021</t>
  </si>
  <si>
    <t>EX-2021-01748433- -GDESDE-SP#MS</t>
  </si>
  <si>
    <t>G00007</t>
  </si>
  <si>
    <t>HOSPITAL OFTALMOLÓGICO "DR. DE MARIA"</t>
  </si>
  <si>
    <t>1282/2021</t>
  </si>
  <si>
    <t>EX-2021-01730094- -GDESDE-SP#MS</t>
  </si>
  <si>
    <t>G07112</t>
  </si>
  <si>
    <t>CePSI Eva Perón</t>
  </si>
  <si>
    <t>1283/2021</t>
  </si>
  <si>
    <t>EX-2021-01730147- -GDESDE-SP#MS</t>
  </si>
  <si>
    <t>G00003</t>
  </si>
  <si>
    <t>APS PAP MOVIL</t>
  </si>
  <si>
    <t>1284/2021</t>
  </si>
  <si>
    <t>EX-2021-01689626- -GDESDE-SP#MS</t>
  </si>
  <si>
    <t>G00002</t>
  </si>
  <si>
    <t>EQUIPO ITINERANTE DE MEDICOS COMUNITARIOS</t>
  </si>
  <si>
    <t>D11954</t>
  </si>
  <si>
    <t>EX-2021-01778351- -GDESDE-SP#MS</t>
  </si>
  <si>
    <t xml:space="preserve">Total: </t>
  </si>
  <si>
    <t>N° OP/ND</t>
  </si>
  <si>
    <t>MONTO FACTURADO</t>
  </si>
  <si>
    <t>MONTO EFECTOR</t>
  </si>
  <si>
    <t>MONTO FONDO PROVINCIAL DE EMERGENCIA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</si>
</sst>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\-&quot;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/>
      <diagonal/>
    </border>
    <border>
      <left style="thin">
        <color rgb="FF585858"/>
      </left>
      <right style="thin">
        <color rgb="FF585858"/>
      </right>
      <top/>
      <bottom/>
      <diagonal/>
    </border>
    <border>
      <left style="thin">
        <color rgb="FF585858"/>
      </left>
      <right style="thin">
        <color rgb="FF585858"/>
      </right>
      <top/>
      <bottom style="thin">
        <color rgb="FF585858"/>
      </bottom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showGridLines="0" tabSelected="1" workbookViewId="0">
      <selection activeCell="K13" sqref="K13"/>
    </sheetView>
  </sheetViews>
  <sheetFormatPr baseColWidth="10" defaultRowHeight="15" x14ac:dyDescent="0.25"/>
  <cols>
    <col min="1" max="1" width="13.7109375" customWidth="1"/>
    <col min="2" max="2" width="33.85546875" customWidth="1"/>
    <col min="3" max="3" width="7.5703125" customWidth="1"/>
    <col min="4" max="4" width="42.28515625" customWidth="1"/>
    <col min="5" max="5" width="47.7109375" customWidth="1"/>
    <col min="6" max="6" width="14.28515625" customWidth="1"/>
    <col min="7" max="7" width="15.7109375" customWidth="1"/>
    <col min="8" max="8" width="9.28515625" customWidth="1"/>
    <col min="9" max="9" width="24.140625" customWidth="1"/>
    <col min="10" max="10" width="11" customWidth="1"/>
    <col min="11" max="11" width="19.5703125" customWidth="1"/>
    <col min="12" max="12" width="18.28515625" customWidth="1"/>
    <col min="13" max="13" width="19.7109375" customWidth="1"/>
    <col min="14" max="14" width="18.140625" customWidth="1"/>
  </cols>
  <sheetData>
    <row r="1" spans="1:14" ht="66" customHeight="1" x14ac:dyDescent="0.25">
      <c r="A1" s="1" t="s">
        <v>193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194</v>
      </c>
      <c r="J1" s="1" t="s">
        <v>7</v>
      </c>
      <c r="K1" s="1" t="s">
        <v>8</v>
      </c>
      <c r="L1" s="1" t="s">
        <v>9</v>
      </c>
      <c r="M1" s="1" t="s">
        <v>195</v>
      </c>
      <c r="N1" s="1" t="s">
        <v>196</v>
      </c>
    </row>
    <row r="2" spans="1:14" x14ac:dyDescent="0.25">
      <c r="A2" s="10" t="s">
        <v>10</v>
      </c>
      <c r="B2" s="2" t="s">
        <v>11</v>
      </c>
      <c r="C2" s="2" t="s">
        <v>12</v>
      </c>
      <c r="D2" s="2"/>
      <c r="E2" s="13" t="s">
        <v>13</v>
      </c>
      <c r="F2" s="2">
        <v>66854</v>
      </c>
      <c r="G2" s="3">
        <v>44428</v>
      </c>
      <c r="H2" s="2" t="s">
        <v>14</v>
      </c>
      <c r="I2" s="4">
        <v>509598</v>
      </c>
      <c r="J2" s="4">
        <v>0</v>
      </c>
      <c r="K2" s="4">
        <v>509598</v>
      </c>
      <c r="L2" s="7">
        <v>680508</v>
      </c>
      <c r="M2" s="7">
        <f>L2/2</f>
        <v>340254</v>
      </c>
      <c r="N2" s="7">
        <f>L2/2</f>
        <v>340254</v>
      </c>
    </row>
    <row r="3" spans="1:14" x14ac:dyDescent="0.25">
      <c r="A3" s="11"/>
      <c r="B3" s="2" t="s">
        <v>11</v>
      </c>
      <c r="C3" s="2" t="s">
        <v>12</v>
      </c>
      <c r="D3" s="2"/>
      <c r="E3" s="14"/>
      <c r="F3" s="2">
        <v>66856</v>
      </c>
      <c r="G3" s="3">
        <v>44428</v>
      </c>
      <c r="H3" s="2" t="s">
        <v>14</v>
      </c>
      <c r="I3" s="4">
        <v>163827</v>
      </c>
      <c r="J3" s="4">
        <v>0</v>
      </c>
      <c r="K3" s="4">
        <v>163827</v>
      </c>
      <c r="L3" s="9"/>
      <c r="M3" s="9"/>
      <c r="N3" s="9"/>
    </row>
    <row r="4" spans="1:14" x14ac:dyDescent="0.25">
      <c r="A4" s="11"/>
      <c r="B4" s="2" t="s">
        <v>15</v>
      </c>
      <c r="C4" s="2" t="s">
        <v>12</v>
      </c>
      <c r="D4" s="2"/>
      <c r="E4" s="14"/>
      <c r="F4" s="2">
        <v>66872</v>
      </c>
      <c r="G4" s="3">
        <v>44428</v>
      </c>
      <c r="H4" s="2" t="s">
        <v>16</v>
      </c>
      <c r="I4" s="4">
        <v>6921</v>
      </c>
      <c r="J4" s="4">
        <v>0</v>
      </c>
      <c r="K4" s="4">
        <v>6921</v>
      </c>
      <c r="L4" s="9"/>
      <c r="M4" s="9"/>
      <c r="N4" s="9"/>
    </row>
    <row r="5" spans="1:14" x14ac:dyDescent="0.25">
      <c r="A5" s="12"/>
      <c r="B5" s="2" t="s">
        <v>15</v>
      </c>
      <c r="C5" s="2" t="s">
        <v>12</v>
      </c>
      <c r="D5" s="2"/>
      <c r="E5" s="15"/>
      <c r="F5" s="2">
        <v>66873</v>
      </c>
      <c r="G5" s="3">
        <v>44428</v>
      </c>
      <c r="H5" s="2" t="s">
        <v>16</v>
      </c>
      <c r="I5" s="4">
        <v>162</v>
      </c>
      <c r="J5" s="4">
        <v>0</v>
      </c>
      <c r="K5" s="4">
        <v>162</v>
      </c>
      <c r="L5" s="8"/>
      <c r="M5" s="8"/>
      <c r="N5" s="8"/>
    </row>
    <row r="6" spans="1:14" x14ac:dyDescent="0.25">
      <c r="A6" s="10" t="s">
        <v>17</v>
      </c>
      <c r="B6" s="2" t="s">
        <v>18</v>
      </c>
      <c r="C6" s="2" t="s">
        <v>19</v>
      </c>
      <c r="D6" s="2"/>
      <c r="E6" s="13" t="s">
        <v>20</v>
      </c>
      <c r="F6" s="2">
        <v>60265</v>
      </c>
      <c r="G6" s="3">
        <v>44211</v>
      </c>
      <c r="H6" s="2" t="s">
        <v>21</v>
      </c>
      <c r="I6" s="4">
        <v>720</v>
      </c>
      <c r="J6" s="4">
        <v>0</v>
      </c>
      <c r="K6" s="4">
        <v>720</v>
      </c>
      <c r="L6" s="7">
        <v>1293900</v>
      </c>
      <c r="M6" s="7">
        <f>L6/2</f>
        <v>646950</v>
      </c>
      <c r="N6" s="7">
        <f>L6/2</f>
        <v>646950</v>
      </c>
    </row>
    <row r="7" spans="1:14" x14ac:dyDescent="0.25">
      <c r="A7" s="11"/>
      <c r="B7" s="2" t="s">
        <v>22</v>
      </c>
      <c r="C7" s="2" t="s">
        <v>19</v>
      </c>
      <c r="D7" s="2"/>
      <c r="E7" s="14"/>
      <c r="F7" s="2">
        <v>61265</v>
      </c>
      <c r="G7" s="3">
        <v>44257</v>
      </c>
      <c r="H7" s="2" t="s">
        <v>23</v>
      </c>
      <c r="I7" s="4">
        <v>5700</v>
      </c>
      <c r="J7" s="4">
        <v>0</v>
      </c>
      <c r="K7" s="4">
        <v>5700</v>
      </c>
      <c r="L7" s="9"/>
      <c r="M7" s="9"/>
      <c r="N7" s="9"/>
    </row>
    <row r="8" spans="1:14" x14ac:dyDescent="0.25">
      <c r="A8" s="11"/>
      <c r="B8" s="2" t="s">
        <v>22</v>
      </c>
      <c r="C8" s="2" t="s">
        <v>19</v>
      </c>
      <c r="D8" s="2"/>
      <c r="E8" s="14"/>
      <c r="F8" s="2">
        <v>61257</v>
      </c>
      <c r="G8" s="3">
        <v>44257</v>
      </c>
      <c r="H8" s="2" t="s">
        <v>23</v>
      </c>
      <c r="I8" s="4">
        <v>1050100</v>
      </c>
      <c r="J8" s="4">
        <v>16080</v>
      </c>
      <c r="K8" s="4">
        <v>1034020</v>
      </c>
      <c r="L8" s="9"/>
      <c r="M8" s="9"/>
      <c r="N8" s="9"/>
    </row>
    <row r="9" spans="1:14" x14ac:dyDescent="0.25">
      <c r="A9" s="12"/>
      <c r="B9" s="2" t="s">
        <v>22</v>
      </c>
      <c r="C9" s="2" t="s">
        <v>19</v>
      </c>
      <c r="D9" s="2"/>
      <c r="E9" s="15"/>
      <c r="F9" s="2">
        <v>61263</v>
      </c>
      <c r="G9" s="3">
        <v>44257</v>
      </c>
      <c r="H9" s="2" t="s">
        <v>23</v>
      </c>
      <c r="I9" s="4">
        <v>259730</v>
      </c>
      <c r="J9" s="4">
        <v>6270</v>
      </c>
      <c r="K9" s="4">
        <v>253460</v>
      </c>
      <c r="L9" s="8"/>
      <c r="M9" s="8"/>
      <c r="N9" s="8"/>
    </row>
    <row r="10" spans="1:14" x14ac:dyDescent="0.25">
      <c r="A10" s="10" t="s">
        <v>24</v>
      </c>
      <c r="B10" s="2" t="s">
        <v>25</v>
      </c>
      <c r="C10" s="2" t="s">
        <v>26</v>
      </c>
      <c r="D10" s="2" t="s">
        <v>27</v>
      </c>
      <c r="E10" s="13" t="s">
        <v>28</v>
      </c>
      <c r="F10" s="2">
        <v>66482</v>
      </c>
      <c r="G10" s="3">
        <v>44445</v>
      </c>
      <c r="H10" s="2" t="s">
        <v>14</v>
      </c>
      <c r="I10" s="4">
        <v>630</v>
      </c>
      <c r="J10" s="4">
        <v>0</v>
      </c>
      <c r="K10" s="4">
        <v>630</v>
      </c>
      <c r="L10" s="7">
        <v>4590</v>
      </c>
      <c r="M10" s="7">
        <f>L10/2</f>
        <v>2295</v>
      </c>
      <c r="N10" s="7">
        <f>L10/2</f>
        <v>2295</v>
      </c>
    </row>
    <row r="11" spans="1:14" x14ac:dyDescent="0.25">
      <c r="A11" s="12"/>
      <c r="B11" s="2" t="s">
        <v>25</v>
      </c>
      <c r="C11" s="2" t="s">
        <v>26</v>
      </c>
      <c r="D11" s="2" t="s">
        <v>27</v>
      </c>
      <c r="E11" s="15"/>
      <c r="F11" s="2">
        <v>66481</v>
      </c>
      <c r="G11" s="3">
        <v>44445</v>
      </c>
      <c r="H11" s="2" t="s">
        <v>14</v>
      </c>
      <c r="I11" s="4">
        <v>3960</v>
      </c>
      <c r="J11" s="4">
        <v>0</v>
      </c>
      <c r="K11" s="4">
        <v>3960</v>
      </c>
      <c r="L11" s="8"/>
      <c r="M11" s="8"/>
      <c r="N11" s="8"/>
    </row>
    <row r="12" spans="1:14" x14ac:dyDescent="0.25">
      <c r="A12" s="10" t="s">
        <v>29</v>
      </c>
      <c r="B12" s="2" t="s">
        <v>30</v>
      </c>
      <c r="C12" s="2" t="s">
        <v>31</v>
      </c>
      <c r="D12" s="2"/>
      <c r="E12" s="13" t="s">
        <v>32</v>
      </c>
      <c r="F12" s="2">
        <v>66829</v>
      </c>
      <c r="G12" s="3">
        <v>44432</v>
      </c>
      <c r="H12" s="2" t="s">
        <v>14</v>
      </c>
      <c r="I12" s="4">
        <v>81144</v>
      </c>
      <c r="J12" s="4">
        <v>0</v>
      </c>
      <c r="K12" s="4">
        <v>81144</v>
      </c>
      <c r="L12" s="7">
        <v>227700</v>
      </c>
      <c r="M12" s="7">
        <f>L12/2</f>
        <v>113850</v>
      </c>
      <c r="N12" s="7">
        <f>L12/2</f>
        <v>113850</v>
      </c>
    </row>
    <row r="13" spans="1:14" x14ac:dyDescent="0.25">
      <c r="A13" s="12"/>
      <c r="B13" s="2" t="s">
        <v>30</v>
      </c>
      <c r="C13" s="2" t="s">
        <v>31</v>
      </c>
      <c r="D13" s="2"/>
      <c r="E13" s="15"/>
      <c r="F13" s="2">
        <v>66828</v>
      </c>
      <c r="G13" s="3">
        <v>44432</v>
      </c>
      <c r="H13" s="2" t="s">
        <v>14</v>
      </c>
      <c r="I13" s="4">
        <v>146556</v>
      </c>
      <c r="J13" s="4">
        <v>0</v>
      </c>
      <c r="K13" s="4">
        <v>146556</v>
      </c>
      <c r="L13" s="8"/>
      <c r="M13" s="8"/>
      <c r="N13" s="8"/>
    </row>
    <row r="14" spans="1:14" x14ac:dyDescent="0.25">
      <c r="A14" s="10" t="s">
        <v>33</v>
      </c>
      <c r="B14" s="2" t="s">
        <v>34</v>
      </c>
      <c r="C14" s="2" t="s">
        <v>35</v>
      </c>
      <c r="D14" s="2"/>
      <c r="E14" s="13" t="s">
        <v>36</v>
      </c>
      <c r="F14" s="2">
        <v>67120</v>
      </c>
      <c r="G14" s="3">
        <v>44447</v>
      </c>
      <c r="H14" s="2" t="s">
        <v>14</v>
      </c>
      <c r="I14" s="4">
        <v>441765</v>
      </c>
      <c r="J14" s="4">
        <v>0</v>
      </c>
      <c r="K14" s="4">
        <v>441765</v>
      </c>
      <c r="L14" s="7">
        <v>506547</v>
      </c>
      <c r="M14" s="7">
        <f>L14/2</f>
        <v>253273.5</v>
      </c>
      <c r="N14" s="7">
        <f>L14/2</f>
        <v>253273.5</v>
      </c>
    </row>
    <row r="15" spans="1:14" x14ac:dyDescent="0.25">
      <c r="A15" s="12"/>
      <c r="B15" s="2" t="s">
        <v>34</v>
      </c>
      <c r="C15" s="2" t="s">
        <v>35</v>
      </c>
      <c r="D15" s="2"/>
      <c r="E15" s="15"/>
      <c r="F15" s="2">
        <v>67121</v>
      </c>
      <c r="G15" s="3">
        <v>44447</v>
      </c>
      <c r="H15" s="2" t="s">
        <v>14</v>
      </c>
      <c r="I15" s="4">
        <v>64782</v>
      </c>
      <c r="J15" s="4">
        <v>0</v>
      </c>
      <c r="K15" s="4">
        <v>64782</v>
      </c>
      <c r="L15" s="8"/>
      <c r="M15" s="8"/>
      <c r="N15" s="8"/>
    </row>
    <row r="16" spans="1:14" x14ac:dyDescent="0.25">
      <c r="A16" s="10" t="s">
        <v>37</v>
      </c>
      <c r="B16" s="2" t="s">
        <v>38</v>
      </c>
      <c r="C16" s="2" t="s">
        <v>39</v>
      </c>
      <c r="D16" s="2"/>
      <c r="E16" s="13" t="s">
        <v>40</v>
      </c>
      <c r="F16" s="2">
        <v>66735</v>
      </c>
      <c r="G16" s="3">
        <v>44428</v>
      </c>
      <c r="H16" s="2" t="s">
        <v>41</v>
      </c>
      <c r="I16" s="4">
        <v>354240</v>
      </c>
      <c r="J16" s="4">
        <v>0</v>
      </c>
      <c r="K16" s="4">
        <v>354240</v>
      </c>
      <c r="L16" s="7">
        <v>555210</v>
      </c>
      <c r="M16" s="7">
        <f>L16/2</f>
        <v>277605</v>
      </c>
      <c r="N16" s="7">
        <f>L16/2</f>
        <v>277605</v>
      </c>
    </row>
    <row r="17" spans="1:14" x14ac:dyDescent="0.25">
      <c r="A17" s="11"/>
      <c r="B17" s="2" t="s">
        <v>38</v>
      </c>
      <c r="C17" s="2" t="s">
        <v>39</v>
      </c>
      <c r="D17" s="2"/>
      <c r="E17" s="14"/>
      <c r="F17" s="2">
        <v>66738</v>
      </c>
      <c r="G17" s="3">
        <v>44428</v>
      </c>
      <c r="H17" s="2" t="s">
        <v>16</v>
      </c>
      <c r="I17" s="4">
        <v>18900</v>
      </c>
      <c r="J17" s="4">
        <v>0</v>
      </c>
      <c r="K17" s="4">
        <v>18900</v>
      </c>
      <c r="L17" s="9"/>
      <c r="M17" s="9"/>
      <c r="N17" s="9"/>
    </row>
    <row r="18" spans="1:14" x14ac:dyDescent="0.25">
      <c r="A18" s="11"/>
      <c r="B18" s="2" t="s">
        <v>38</v>
      </c>
      <c r="C18" s="2" t="s">
        <v>39</v>
      </c>
      <c r="D18" s="2"/>
      <c r="E18" s="14"/>
      <c r="F18" s="2">
        <v>66737</v>
      </c>
      <c r="G18" s="3">
        <v>44428</v>
      </c>
      <c r="H18" s="2" t="s">
        <v>16</v>
      </c>
      <c r="I18" s="4">
        <v>18900</v>
      </c>
      <c r="J18" s="4">
        <v>0</v>
      </c>
      <c r="K18" s="4">
        <v>18900</v>
      </c>
      <c r="L18" s="9"/>
      <c r="M18" s="9"/>
      <c r="N18" s="9"/>
    </row>
    <row r="19" spans="1:14" x14ac:dyDescent="0.25">
      <c r="A19" s="12"/>
      <c r="B19" s="2" t="s">
        <v>38</v>
      </c>
      <c r="C19" s="2" t="s">
        <v>39</v>
      </c>
      <c r="D19" s="2"/>
      <c r="E19" s="15"/>
      <c r="F19" s="2">
        <v>66736</v>
      </c>
      <c r="G19" s="3">
        <v>44428</v>
      </c>
      <c r="H19" s="2" t="s">
        <v>41</v>
      </c>
      <c r="I19" s="4">
        <v>163170</v>
      </c>
      <c r="J19" s="4">
        <v>0</v>
      </c>
      <c r="K19" s="4">
        <v>163170</v>
      </c>
      <c r="L19" s="8"/>
      <c r="M19" s="8"/>
      <c r="N19" s="8"/>
    </row>
    <row r="20" spans="1:14" x14ac:dyDescent="0.25">
      <c r="A20" s="10" t="s">
        <v>42</v>
      </c>
      <c r="B20" s="2" t="s">
        <v>43</v>
      </c>
      <c r="C20" s="2" t="s">
        <v>44</v>
      </c>
      <c r="D20" s="2" t="s">
        <v>45</v>
      </c>
      <c r="E20" s="13" t="s">
        <v>46</v>
      </c>
      <c r="F20" s="2">
        <v>66629</v>
      </c>
      <c r="G20" s="3">
        <v>44432</v>
      </c>
      <c r="H20" s="2" t="s">
        <v>14</v>
      </c>
      <c r="I20" s="4">
        <v>2250</v>
      </c>
      <c r="J20" s="4">
        <v>0</v>
      </c>
      <c r="K20" s="4">
        <v>2250</v>
      </c>
      <c r="L20" s="7">
        <v>55440</v>
      </c>
      <c r="M20" s="7">
        <f>L20/2</f>
        <v>27720</v>
      </c>
      <c r="N20" s="7">
        <f>L20/2</f>
        <v>27720</v>
      </c>
    </row>
    <row r="21" spans="1:14" x14ac:dyDescent="0.25">
      <c r="A21" s="11"/>
      <c r="B21" s="2" t="s">
        <v>43</v>
      </c>
      <c r="C21" s="2" t="s">
        <v>44</v>
      </c>
      <c r="D21" s="2" t="s">
        <v>45</v>
      </c>
      <c r="E21" s="14"/>
      <c r="F21" s="2">
        <v>66628</v>
      </c>
      <c r="G21" s="3">
        <v>44432</v>
      </c>
      <c r="H21" s="2" t="s">
        <v>14</v>
      </c>
      <c r="I21" s="4">
        <v>44190</v>
      </c>
      <c r="J21" s="4">
        <v>0</v>
      </c>
      <c r="K21" s="4">
        <v>44190</v>
      </c>
      <c r="L21" s="9"/>
      <c r="M21" s="9"/>
      <c r="N21" s="9"/>
    </row>
    <row r="22" spans="1:14" x14ac:dyDescent="0.25">
      <c r="A22" s="11"/>
      <c r="B22" s="2" t="s">
        <v>43</v>
      </c>
      <c r="C22" s="2" t="s">
        <v>44</v>
      </c>
      <c r="D22" s="2" t="s">
        <v>45</v>
      </c>
      <c r="E22" s="14"/>
      <c r="F22" s="2">
        <v>66630</v>
      </c>
      <c r="G22" s="3">
        <v>44432</v>
      </c>
      <c r="H22" s="2" t="s">
        <v>14</v>
      </c>
      <c r="I22" s="4">
        <v>1080</v>
      </c>
      <c r="J22" s="4">
        <v>0</v>
      </c>
      <c r="K22" s="4">
        <v>1080</v>
      </c>
      <c r="L22" s="9"/>
      <c r="M22" s="9"/>
      <c r="N22" s="9"/>
    </row>
    <row r="23" spans="1:14" x14ac:dyDescent="0.25">
      <c r="A23" s="11"/>
      <c r="B23" s="2" t="s">
        <v>47</v>
      </c>
      <c r="C23" s="2" t="s">
        <v>48</v>
      </c>
      <c r="D23" s="2" t="s">
        <v>49</v>
      </c>
      <c r="E23" s="14"/>
      <c r="F23" s="2">
        <v>66631</v>
      </c>
      <c r="G23" s="3">
        <v>44432</v>
      </c>
      <c r="H23" s="2" t="s">
        <v>41</v>
      </c>
      <c r="I23" s="4">
        <v>6120</v>
      </c>
      <c r="J23" s="4">
        <v>0</v>
      </c>
      <c r="K23" s="4">
        <v>6120</v>
      </c>
      <c r="L23" s="9"/>
      <c r="M23" s="9"/>
      <c r="N23" s="9"/>
    </row>
    <row r="24" spans="1:14" x14ac:dyDescent="0.25">
      <c r="A24" s="12"/>
      <c r="B24" s="2" t="s">
        <v>47</v>
      </c>
      <c r="C24" s="2" t="s">
        <v>48</v>
      </c>
      <c r="D24" s="2" t="s">
        <v>49</v>
      </c>
      <c r="E24" s="15"/>
      <c r="F24" s="2">
        <v>66632</v>
      </c>
      <c r="G24" s="3">
        <v>44432</v>
      </c>
      <c r="H24" s="2" t="s">
        <v>41</v>
      </c>
      <c r="I24" s="4">
        <v>1800</v>
      </c>
      <c r="J24" s="4">
        <v>0</v>
      </c>
      <c r="K24" s="4">
        <v>1800</v>
      </c>
      <c r="L24" s="8"/>
      <c r="M24" s="8"/>
      <c r="N24" s="8"/>
    </row>
    <row r="25" spans="1:14" x14ac:dyDescent="0.25">
      <c r="A25" s="5" t="s">
        <v>50</v>
      </c>
      <c r="B25" s="2" t="s">
        <v>51</v>
      </c>
      <c r="C25" s="2" t="s">
        <v>52</v>
      </c>
      <c r="D25" s="2"/>
      <c r="E25" s="2" t="s">
        <v>53</v>
      </c>
      <c r="F25" s="2">
        <v>66852</v>
      </c>
      <c r="G25" s="3">
        <v>44432</v>
      </c>
      <c r="H25" s="2" t="s">
        <v>14</v>
      </c>
      <c r="I25" s="4">
        <v>269991</v>
      </c>
      <c r="J25" s="4">
        <v>0</v>
      </c>
      <c r="K25" s="4">
        <v>269991</v>
      </c>
      <c r="L25" s="4">
        <v>269991</v>
      </c>
      <c r="M25" s="4">
        <f>L25/2</f>
        <v>134995.5</v>
      </c>
      <c r="N25" s="4">
        <f>L25/2</f>
        <v>134995.5</v>
      </c>
    </row>
    <row r="26" spans="1:14" x14ac:dyDescent="0.25">
      <c r="A26" s="10" t="s">
        <v>54</v>
      </c>
      <c r="B26" s="2" t="s">
        <v>55</v>
      </c>
      <c r="C26" s="2" t="s">
        <v>56</v>
      </c>
      <c r="D26" s="2" t="s">
        <v>57</v>
      </c>
      <c r="E26" s="13" t="s">
        <v>58</v>
      </c>
      <c r="F26" s="2">
        <v>66509</v>
      </c>
      <c r="G26" s="3">
        <v>44431</v>
      </c>
      <c r="H26" s="2" t="s">
        <v>14</v>
      </c>
      <c r="I26" s="4">
        <v>15120</v>
      </c>
      <c r="J26" s="4">
        <v>0</v>
      </c>
      <c r="K26" s="4">
        <v>15120</v>
      </c>
      <c r="L26" s="7">
        <v>256473</v>
      </c>
      <c r="M26" s="7">
        <f>L26/2</f>
        <v>128236.5</v>
      </c>
      <c r="N26" s="7">
        <f>L26/2</f>
        <v>128236.5</v>
      </c>
    </row>
    <row r="27" spans="1:14" x14ac:dyDescent="0.25">
      <c r="A27" s="11"/>
      <c r="B27" s="2" t="s">
        <v>55</v>
      </c>
      <c r="C27" s="2" t="s">
        <v>56</v>
      </c>
      <c r="D27" s="2" t="s">
        <v>57</v>
      </c>
      <c r="E27" s="14"/>
      <c r="F27" s="2">
        <v>66515</v>
      </c>
      <c r="G27" s="3">
        <v>44431</v>
      </c>
      <c r="H27" s="2" t="s">
        <v>16</v>
      </c>
      <c r="I27" s="4">
        <v>5670</v>
      </c>
      <c r="J27" s="4">
        <v>0</v>
      </c>
      <c r="K27" s="4">
        <v>5670</v>
      </c>
      <c r="L27" s="9"/>
      <c r="M27" s="9"/>
      <c r="N27" s="9"/>
    </row>
    <row r="28" spans="1:14" x14ac:dyDescent="0.25">
      <c r="A28" s="11"/>
      <c r="B28" s="2" t="s">
        <v>55</v>
      </c>
      <c r="C28" s="2" t="s">
        <v>56</v>
      </c>
      <c r="D28" s="2" t="s">
        <v>57</v>
      </c>
      <c r="E28" s="14"/>
      <c r="F28" s="2">
        <v>66514</v>
      </c>
      <c r="G28" s="3">
        <v>44431</v>
      </c>
      <c r="H28" s="2" t="s">
        <v>16</v>
      </c>
      <c r="I28" s="4">
        <v>17640</v>
      </c>
      <c r="J28" s="4">
        <v>0</v>
      </c>
      <c r="K28" s="4">
        <v>17640</v>
      </c>
      <c r="L28" s="9"/>
      <c r="M28" s="9"/>
      <c r="N28" s="9"/>
    </row>
    <row r="29" spans="1:14" x14ac:dyDescent="0.25">
      <c r="A29" s="11"/>
      <c r="B29" s="2" t="s">
        <v>55</v>
      </c>
      <c r="C29" s="2" t="s">
        <v>56</v>
      </c>
      <c r="D29" s="2" t="s">
        <v>57</v>
      </c>
      <c r="E29" s="14"/>
      <c r="F29" s="2">
        <v>66513</v>
      </c>
      <c r="G29" s="3">
        <v>44431</v>
      </c>
      <c r="H29" s="2" t="s">
        <v>41</v>
      </c>
      <c r="I29" s="4">
        <v>3420</v>
      </c>
      <c r="J29" s="4">
        <v>0</v>
      </c>
      <c r="K29" s="4">
        <v>3420</v>
      </c>
      <c r="L29" s="9"/>
      <c r="M29" s="9"/>
      <c r="N29" s="9"/>
    </row>
    <row r="30" spans="1:14" x14ac:dyDescent="0.25">
      <c r="A30" s="11"/>
      <c r="B30" s="2" t="s">
        <v>55</v>
      </c>
      <c r="C30" s="2" t="s">
        <v>56</v>
      </c>
      <c r="D30" s="2" t="s">
        <v>57</v>
      </c>
      <c r="E30" s="14"/>
      <c r="F30" s="2">
        <v>66517</v>
      </c>
      <c r="G30" s="3">
        <v>44431</v>
      </c>
      <c r="H30" s="2" t="s">
        <v>59</v>
      </c>
      <c r="I30" s="4">
        <v>2592</v>
      </c>
      <c r="J30" s="4">
        <v>0</v>
      </c>
      <c r="K30" s="4">
        <v>2592</v>
      </c>
      <c r="L30" s="9"/>
      <c r="M30" s="9"/>
      <c r="N30" s="9"/>
    </row>
    <row r="31" spans="1:14" x14ac:dyDescent="0.25">
      <c r="A31" s="11"/>
      <c r="B31" s="2" t="s">
        <v>55</v>
      </c>
      <c r="C31" s="2" t="s">
        <v>56</v>
      </c>
      <c r="D31" s="2" t="s">
        <v>57</v>
      </c>
      <c r="E31" s="14"/>
      <c r="F31" s="2">
        <v>66510</v>
      </c>
      <c r="G31" s="3">
        <v>44431</v>
      </c>
      <c r="H31" s="2" t="s">
        <v>14</v>
      </c>
      <c r="I31" s="4">
        <v>23949</v>
      </c>
      <c r="J31" s="4">
        <v>0</v>
      </c>
      <c r="K31" s="4">
        <v>23949</v>
      </c>
      <c r="L31" s="9"/>
      <c r="M31" s="9"/>
      <c r="N31" s="9"/>
    </row>
    <row r="32" spans="1:14" x14ac:dyDescent="0.25">
      <c r="A32" s="11"/>
      <c r="B32" s="2" t="s">
        <v>55</v>
      </c>
      <c r="C32" s="2" t="s">
        <v>56</v>
      </c>
      <c r="D32" s="2" t="s">
        <v>57</v>
      </c>
      <c r="E32" s="14"/>
      <c r="F32" s="2">
        <v>66512</v>
      </c>
      <c r="G32" s="3">
        <v>44431</v>
      </c>
      <c r="H32" s="2" t="s">
        <v>41</v>
      </c>
      <c r="I32" s="4">
        <v>6480</v>
      </c>
      <c r="J32" s="4">
        <v>0</v>
      </c>
      <c r="K32" s="4">
        <v>6480</v>
      </c>
      <c r="L32" s="9"/>
      <c r="M32" s="9"/>
      <c r="N32" s="9"/>
    </row>
    <row r="33" spans="1:14" x14ac:dyDescent="0.25">
      <c r="A33" s="11"/>
      <c r="B33" s="2" t="s">
        <v>55</v>
      </c>
      <c r="C33" s="2" t="s">
        <v>56</v>
      </c>
      <c r="D33" s="2" t="s">
        <v>57</v>
      </c>
      <c r="E33" s="14"/>
      <c r="F33" s="2">
        <v>66516</v>
      </c>
      <c r="G33" s="3">
        <v>44431</v>
      </c>
      <c r="H33" s="2" t="s">
        <v>16</v>
      </c>
      <c r="I33" s="4">
        <v>27684</v>
      </c>
      <c r="J33" s="4">
        <v>0</v>
      </c>
      <c r="K33" s="4">
        <v>27684</v>
      </c>
      <c r="L33" s="9"/>
      <c r="M33" s="9"/>
      <c r="N33" s="9"/>
    </row>
    <row r="34" spans="1:14" x14ac:dyDescent="0.25">
      <c r="A34" s="12"/>
      <c r="B34" s="2" t="s">
        <v>55</v>
      </c>
      <c r="C34" s="2" t="s">
        <v>56</v>
      </c>
      <c r="D34" s="2" t="s">
        <v>57</v>
      </c>
      <c r="E34" s="15"/>
      <c r="F34" s="2">
        <v>66511</v>
      </c>
      <c r="G34" s="3">
        <v>44431</v>
      </c>
      <c r="H34" s="2" t="s">
        <v>14</v>
      </c>
      <c r="I34" s="4">
        <v>153918</v>
      </c>
      <c r="J34" s="4">
        <v>0</v>
      </c>
      <c r="K34" s="4">
        <v>153918</v>
      </c>
      <c r="L34" s="8"/>
      <c r="M34" s="8"/>
      <c r="N34" s="8"/>
    </row>
    <row r="35" spans="1:14" x14ac:dyDescent="0.25">
      <c r="A35" s="10" t="s">
        <v>60</v>
      </c>
      <c r="B35" s="2" t="s">
        <v>61</v>
      </c>
      <c r="C35" s="2" t="s">
        <v>62</v>
      </c>
      <c r="D35" s="2" t="s">
        <v>63</v>
      </c>
      <c r="E35" s="13" t="s">
        <v>64</v>
      </c>
      <c r="F35" s="2">
        <v>67440</v>
      </c>
      <c r="G35" s="3">
        <v>44452</v>
      </c>
      <c r="H35" s="2" t="s">
        <v>41</v>
      </c>
      <c r="I35" s="4">
        <v>1980</v>
      </c>
      <c r="J35" s="4">
        <v>0</v>
      </c>
      <c r="K35" s="4">
        <v>1980</v>
      </c>
      <c r="L35" s="7">
        <v>111060</v>
      </c>
      <c r="M35" s="7">
        <f>L35/2</f>
        <v>55530</v>
      </c>
      <c r="N35" s="7">
        <f>L35/2</f>
        <v>55530</v>
      </c>
    </row>
    <row r="36" spans="1:14" x14ac:dyDescent="0.25">
      <c r="A36" s="11"/>
      <c r="B36" s="2" t="s">
        <v>61</v>
      </c>
      <c r="C36" s="2" t="s">
        <v>62</v>
      </c>
      <c r="D36" s="2" t="s">
        <v>63</v>
      </c>
      <c r="E36" s="14"/>
      <c r="F36" s="2">
        <v>67436</v>
      </c>
      <c r="G36" s="3">
        <v>44452</v>
      </c>
      <c r="H36" s="2" t="s">
        <v>41</v>
      </c>
      <c r="I36" s="4">
        <v>67770</v>
      </c>
      <c r="J36" s="4">
        <v>1620</v>
      </c>
      <c r="K36" s="4">
        <v>66150</v>
      </c>
      <c r="L36" s="9"/>
      <c r="M36" s="9"/>
      <c r="N36" s="9"/>
    </row>
    <row r="37" spans="1:14" x14ac:dyDescent="0.25">
      <c r="A37" s="12"/>
      <c r="B37" s="2" t="s">
        <v>65</v>
      </c>
      <c r="C37" s="2" t="s">
        <v>66</v>
      </c>
      <c r="D37" s="2" t="s">
        <v>67</v>
      </c>
      <c r="E37" s="15"/>
      <c r="F37" s="2">
        <v>67425</v>
      </c>
      <c r="G37" s="3">
        <v>44452</v>
      </c>
      <c r="H37" s="2" t="s">
        <v>41</v>
      </c>
      <c r="I37" s="4">
        <v>42930</v>
      </c>
      <c r="J37" s="4">
        <v>0</v>
      </c>
      <c r="K37" s="4">
        <v>42930</v>
      </c>
      <c r="L37" s="8"/>
      <c r="M37" s="8"/>
      <c r="N37" s="8"/>
    </row>
    <row r="38" spans="1:14" x14ac:dyDescent="0.25">
      <c r="A38" s="10" t="s">
        <v>68</v>
      </c>
      <c r="B38" s="2" t="s">
        <v>69</v>
      </c>
      <c r="C38" s="2" t="s">
        <v>70</v>
      </c>
      <c r="D38" s="2"/>
      <c r="E38" s="13" t="s">
        <v>71</v>
      </c>
      <c r="F38" s="2">
        <v>67612</v>
      </c>
      <c r="G38" s="3">
        <v>44452</v>
      </c>
      <c r="H38" s="2" t="s">
        <v>14</v>
      </c>
      <c r="I38" s="4">
        <v>1980</v>
      </c>
      <c r="J38" s="4">
        <v>0</v>
      </c>
      <c r="K38" s="4">
        <v>1980</v>
      </c>
      <c r="L38" s="7">
        <v>25650</v>
      </c>
      <c r="M38" s="7">
        <f>L38/2</f>
        <v>12825</v>
      </c>
      <c r="N38" s="7">
        <f>L38/2</f>
        <v>12825</v>
      </c>
    </row>
    <row r="39" spans="1:14" x14ac:dyDescent="0.25">
      <c r="A39" s="11"/>
      <c r="B39" s="2" t="s">
        <v>69</v>
      </c>
      <c r="C39" s="2" t="s">
        <v>70</v>
      </c>
      <c r="D39" s="2"/>
      <c r="E39" s="14"/>
      <c r="F39" s="2">
        <v>67399</v>
      </c>
      <c r="G39" s="3">
        <v>44452</v>
      </c>
      <c r="H39" s="2" t="s">
        <v>41</v>
      </c>
      <c r="I39" s="4">
        <v>3240</v>
      </c>
      <c r="J39" s="4">
        <v>0</v>
      </c>
      <c r="K39" s="4">
        <v>3240</v>
      </c>
      <c r="L39" s="9"/>
      <c r="M39" s="9"/>
      <c r="N39" s="9"/>
    </row>
    <row r="40" spans="1:14" x14ac:dyDescent="0.25">
      <c r="A40" s="12"/>
      <c r="B40" s="2" t="s">
        <v>69</v>
      </c>
      <c r="C40" s="2" t="s">
        <v>70</v>
      </c>
      <c r="D40" s="2"/>
      <c r="E40" s="15"/>
      <c r="F40" s="2">
        <v>67401</v>
      </c>
      <c r="G40" s="3">
        <v>44452</v>
      </c>
      <c r="H40" s="2" t="s">
        <v>14</v>
      </c>
      <c r="I40" s="4">
        <v>20430</v>
      </c>
      <c r="J40" s="4">
        <v>0</v>
      </c>
      <c r="K40" s="4">
        <v>20430</v>
      </c>
      <c r="L40" s="8"/>
      <c r="M40" s="8"/>
      <c r="N40" s="8"/>
    </row>
    <row r="41" spans="1:14" x14ac:dyDescent="0.25">
      <c r="A41" s="5" t="s">
        <v>72</v>
      </c>
      <c r="B41" s="2" t="s">
        <v>73</v>
      </c>
      <c r="C41" s="2" t="s">
        <v>74</v>
      </c>
      <c r="D41" s="2"/>
      <c r="E41" s="2" t="s">
        <v>75</v>
      </c>
      <c r="F41" s="2">
        <v>66983</v>
      </c>
      <c r="G41" s="3">
        <v>44433</v>
      </c>
      <c r="H41" s="2" t="s">
        <v>59</v>
      </c>
      <c r="I41" s="4">
        <v>2250</v>
      </c>
      <c r="J41" s="4">
        <v>0</v>
      </c>
      <c r="K41" s="4">
        <v>2250</v>
      </c>
      <c r="L41" s="4">
        <v>2250</v>
      </c>
      <c r="M41" s="4">
        <f>L41/2</f>
        <v>1125</v>
      </c>
      <c r="N41" s="4">
        <f>L41/2</f>
        <v>1125</v>
      </c>
    </row>
    <row r="42" spans="1:14" x14ac:dyDescent="0.25">
      <c r="A42" s="10" t="s">
        <v>76</v>
      </c>
      <c r="B42" s="2" t="s">
        <v>77</v>
      </c>
      <c r="C42" s="2" t="s">
        <v>78</v>
      </c>
      <c r="D42" s="2" t="s">
        <v>79</v>
      </c>
      <c r="E42" s="13" t="s">
        <v>80</v>
      </c>
      <c r="F42" s="2">
        <v>67478</v>
      </c>
      <c r="G42" s="3">
        <v>44452</v>
      </c>
      <c r="H42" s="2" t="s">
        <v>14</v>
      </c>
      <c r="I42" s="4">
        <v>17820</v>
      </c>
      <c r="J42" s="4">
        <v>0</v>
      </c>
      <c r="K42" s="4">
        <v>17820</v>
      </c>
      <c r="L42" s="7">
        <v>41238</v>
      </c>
      <c r="M42" s="7">
        <f>L42/2</f>
        <v>20619</v>
      </c>
      <c r="N42" s="7">
        <f>L42/2</f>
        <v>20619</v>
      </c>
    </row>
    <row r="43" spans="1:14" x14ac:dyDescent="0.25">
      <c r="A43" s="11"/>
      <c r="B43" s="2" t="s">
        <v>77</v>
      </c>
      <c r="C43" s="2" t="s">
        <v>78</v>
      </c>
      <c r="D43" s="2" t="s">
        <v>79</v>
      </c>
      <c r="E43" s="14"/>
      <c r="F43" s="2">
        <v>67480</v>
      </c>
      <c r="G43" s="3">
        <v>44452</v>
      </c>
      <c r="H43" s="2" t="s">
        <v>14</v>
      </c>
      <c r="I43" s="4">
        <v>1620</v>
      </c>
      <c r="J43" s="4">
        <v>0</v>
      </c>
      <c r="K43" s="4">
        <v>1620</v>
      </c>
      <c r="L43" s="9"/>
      <c r="M43" s="9"/>
      <c r="N43" s="9"/>
    </row>
    <row r="44" spans="1:14" x14ac:dyDescent="0.25">
      <c r="A44" s="11"/>
      <c r="B44" s="2" t="s">
        <v>81</v>
      </c>
      <c r="C44" s="2" t="s">
        <v>82</v>
      </c>
      <c r="D44" s="2"/>
      <c r="E44" s="14"/>
      <c r="F44" s="2">
        <v>67472</v>
      </c>
      <c r="G44" s="3">
        <v>44452</v>
      </c>
      <c r="H44" s="2" t="s">
        <v>14</v>
      </c>
      <c r="I44" s="4">
        <v>18018</v>
      </c>
      <c r="J44" s="4">
        <v>0</v>
      </c>
      <c r="K44" s="4">
        <v>18018</v>
      </c>
      <c r="L44" s="9"/>
      <c r="M44" s="9"/>
      <c r="N44" s="9"/>
    </row>
    <row r="45" spans="1:14" x14ac:dyDescent="0.25">
      <c r="A45" s="12"/>
      <c r="B45" s="2" t="s">
        <v>81</v>
      </c>
      <c r="C45" s="2" t="s">
        <v>82</v>
      </c>
      <c r="D45" s="2"/>
      <c r="E45" s="15"/>
      <c r="F45" s="2">
        <v>67476</v>
      </c>
      <c r="G45" s="3">
        <v>44452</v>
      </c>
      <c r="H45" s="2" t="s">
        <v>14</v>
      </c>
      <c r="I45" s="4">
        <v>3780</v>
      </c>
      <c r="J45" s="4">
        <v>0</v>
      </c>
      <c r="K45" s="4">
        <v>3780</v>
      </c>
      <c r="L45" s="8"/>
      <c r="M45" s="8"/>
      <c r="N45" s="8"/>
    </row>
    <row r="46" spans="1:14" x14ac:dyDescent="0.25">
      <c r="A46" s="10" t="s">
        <v>83</v>
      </c>
      <c r="B46" s="2" t="s">
        <v>84</v>
      </c>
      <c r="C46" s="2" t="s">
        <v>85</v>
      </c>
      <c r="D46" s="2"/>
      <c r="E46" s="13" t="s">
        <v>86</v>
      </c>
      <c r="F46" s="2">
        <v>67667</v>
      </c>
      <c r="G46" s="3">
        <v>44452</v>
      </c>
      <c r="H46" s="2" t="s">
        <v>14</v>
      </c>
      <c r="I46" s="4">
        <v>48960</v>
      </c>
      <c r="J46" s="4">
        <v>0</v>
      </c>
      <c r="K46" s="4">
        <v>48960</v>
      </c>
      <c r="L46" s="7">
        <v>1507464</v>
      </c>
      <c r="M46" s="7">
        <f>L46/2</f>
        <v>753732</v>
      </c>
      <c r="N46" s="7">
        <f>L46/2</f>
        <v>753732</v>
      </c>
    </row>
    <row r="47" spans="1:14" x14ac:dyDescent="0.25">
      <c r="A47" s="11"/>
      <c r="B47" s="2" t="s">
        <v>84</v>
      </c>
      <c r="C47" s="2" t="s">
        <v>85</v>
      </c>
      <c r="D47" s="2"/>
      <c r="E47" s="14"/>
      <c r="F47" s="2">
        <v>67558</v>
      </c>
      <c r="G47" s="3">
        <v>44452</v>
      </c>
      <c r="H47" s="2" t="s">
        <v>14</v>
      </c>
      <c r="I47" s="4">
        <v>83880</v>
      </c>
      <c r="J47" s="4">
        <v>0</v>
      </c>
      <c r="K47" s="4">
        <v>83880</v>
      </c>
      <c r="L47" s="9"/>
      <c r="M47" s="9"/>
      <c r="N47" s="9"/>
    </row>
    <row r="48" spans="1:14" x14ac:dyDescent="0.25">
      <c r="A48" s="11"/>
      <c r="B48" s="2" t="s">
        <v>84</v>
      </c>
      <c r="C48" s="2" t="s">
        <v>85</v>
      </c>
      <c r="D48" s="2"/>
      <c r="E48" s="14"/>
      <c r="F48" s="2">
        <v>67561</v>
      </c>
      <c r="G48" s="3">
        <v>44452</v>
      </c>
      <c r="H48" s="2" t="s">
        <v>41</v>
      </c>
      <c r="I48" s="4">
        <v>22968</v>
      </c>
      <c r="J48" s="4">
        <v>0</v>
      </c>
      <c r="K48" s="4">
        <v>22968</v>
      </c>
      <c r="L48" s="9"/>
      <c r="M48" s="9"/>
      <c r="N48" s="9"/>
    </row>
    <row r="49" spans="1:14" x14ac:dyDescent="0.25">
      <c r="A49" s="11"/>
      <c r="B49" s="2" t="s">
        <v>84</v>
      </c>
      <c r="C49" s="2" t="s">
        <v>85</v>
      </c>
      <c r="D49" s="2"/>
      <c r="E49" s="14"/>
      <c r="F49" s="2">
        <v>67559</v>
      </c>
      <c r="G49" s="3">
        <v>44452</v>
      </c>
      <c r="H49" s="2" t="s">
        <v>14</v>
      </c>
      <c r="I49" s="4">
        <v>91080</v>
      </c>
      <c r="J49" s="4">
        <v>0</v>
      </c>
      <c r="K49" s="4">
        <v>91080</v>
      </c>
      <c r="L49" s="9"/>
      <c r="M49" s="9"/>
      <c r="N49" s="9"/>
    </row>
    <row r="50" spans="1:14" x14ac:dyDescent="0.25">
      <c r="A50" s="11"/>
      <c r="B50" s="2" t="s">
        <v>84</v>
      </c>
      <c r="C50" s="2" t="s">
        <v>85</v>
      </c>
      <c r="D50" s="2"/>
      <c r="E50" s="14"/>
      <c r="F50" s="2">
        <v>67557</v>
      </c>
      <c r="G50" s="3">
        <v>44452</v>
      </c>
      <c r="H50" s="2" t="s">
        <v>14</v>
      </c>
      <c r="I50" s="4">
        <v>156528</v>
      </c>
      <c r="J50" s="4">
        <v>0</v>
      </c>
      <c r="K50" s="4">
        <v>156528</v>
      </c>
      <c r="L50" s="9"/>
      <c r="M50" s="9"/>
      <c r="N50" s="9"/>
    </row>
    <row r="51" spans="1:14" x14ac:dyDescent="0.25">
      <c r="A51" s="11"/>
      <c r="B51" s="2" t="s">
        <v>87</v>
      </c>
      <c r="C51" s="2" t="s">
        <v>85</v>
      </c>
      <c r="D51" s="2"/>
      <c r="E51" s="14"/>
      <c r="F51" s="2">
        <v>67668</v>
      </c>
      <c r="G51" s="3">
        <v>44452</v>
      </c>
      <c r="H51" s="2" t="s">
        <v>88</v>
      </c>
      <c r="I51" s="4">
        <v>40428</v>
      </c>
      <c r="J51" s="4">
        <v>0</v>
      </c>
      <c r="K51" s="4">
        <v>40428</v>
      </c>
      <c r="L51" s="9"/>
      <c r="M51" s="9"/>
      <c r="N51" s="9"/>
    </row>
    <row r="52" spans="1:14" x14ac:dyDescent="0.25">
      <c r="A52" s="12"/>
      <c r="B52" s="2" t="s">
        <v>87</v>
      </c>
      <c r="C52" s="2" t="s">
        <v>85</v>
      </c>
      <c r="D52" s="2"/>
      <c r="E52" s="15"/>
      <c r="F52" s="2">
        <v>67560</v>
      </c>
      <c r="G52" s="3">
        <v>44452</v>
      </c>
      <c r="H52" s="2" t="s">
        <v>88</v>
      </c>
      <c r="I52" s="4">
        <v>1063620</v>
      </c>
      <c r="J52" s="4">
        <v>0</v>
      </c>
      <c r="K52" s="4">
        <v>1063620</v>
      </c>
      <c r="L52" s="8"/>
      <c r="M52" s="8"/>
      <c r="N52" s="8"/>
    </row>
    <row r="53" spans="1:14" x14ac:dyDescent="0.25">
      <c r="A53" s="10" t="s">
        <v>89</v>
      </c>
      <c r="B53" s="2" t="s">
        <v>90</v>
      </c>
      <c r="C53" s="2" t="s">
        <v>91</v>
      </c>
      <c r="D53" s="2"/>
      <c r="E53" s="13" t="s">
        <v>92</v>
      </c>
      <c r="F53" s="2">
        <v>66335</v>
      </c>
      <c r="G53" s="3">
        <v>44432</v>
      </c>
      <c r="H53" s="2" t="s">
        <v>59</v>
      </c>
      <c r="I53" s="4">
        <v>11070</v>
      </c>
      <c r="J53" s="4">
        <v>0</v>
      </c>
      <c r="K53" s="4">
        <v>11070</v>
      </c>
      <c r="L53" s="7">
        <v>454014</v>
      </c>
      <c r="M53" s="7">
        <f>L53/2</f>
        <v>227007</v>
      </c>
      <c r="N53" s="7">
        <f>L53/2</f>
        <v>227007</v>
      </c>
    </row>
    <row r="54" spans="1:14" x14ac:dyDescent="0.25">
      <c r="A54" s="11"/>
      <c r="B54" s="2" t="s">
        <v>90</v>
      </c>
      <c r="C54" s="2" t="s">
        <v>91</v>
      </c>
      <c r="D54" s="2"/>
      <c r="E54" s="14"/>
      <c r="F54" s="2">
        <v>66334</v>
      </c>
      <c r="G54" s="3">
        <v>44432</v>
      </c>
      <c r="H54" s="2" t="s">
        <v>59</v>
      </c>
      <c r="I54" s="4">
        <v>56970</v>
      </c>
      <c r="J54" s="4">
        <v>0</v>
      </c>
      <c r="K54" s="4">
        <v>56970</v>
      </c>
      <c r="L54" s="9"/>
      <c r="M54" s="9"/>
      <c r="N54" s="9"/>
    </row>
    <row r="55" spans="1:14" x14ac:dyDescent="0.25">
      <c r="A55" s="11"/>
      <c r="B55" s="2" t="s">
        <v>90</v>
      </c>
      <c r="C55" s="2" t="s">
        <v>91</v>
      </c>
      <c r="D55" s="2"/>
      <c r="E55" s="14"/>
      <c r="F55" s="2">
        <v>67025</v>
      </c>
      <c r="G55" s="3">
        <v>44432</v>
      </c>
      <c r="H55" s="2" t="s">
        <v>16</v>
      </c>
      <c r="I55" s="4">
        <v>84906</v>
      </c>
      <c r="J55" s="4">
        <v>0</v>
      </c>
      <c r="K55" s="4">
        <v>84906</v>
      </c>
      <c r="L55" s="9"/>
      <c r="M55" s="9"/>
      <c r="N55" s="9"/>
    </row>
    <row r="56" spans="1:14" x14ac:dyDescent="0.25">
      <c r="A56" s="11"/>
      <c r="B56" s="2" t="s">
        <v>93</v>
      </c>
      <c r="C56" s="2" t="s">
        <v>91</v>
      </c>
      <c r="D56" s="2"/>
      <c r="E56" s="14"/>
      <c r="F56" s="2">
        <v>66988</v>
      </c>
      <c r="G56" s="3">
        <v>44432</v>
      </c>
      <c r="H56" s="2" t="s">
        <v>14</v>
      </c>
      <c r="I56" s="4">
        <v>278028</v>
      </c>
      <c r="J56" s="4">
        <v>0</v>
      </c>
      <c r="K56" s="4">
        <v>278028</v>
      </c>
      <c r="L56" s="9"/>
      <c r="M56" s="9"/>
      <c r="N56" s="9"/>
    </row>
    <row r="57" spans="1:14" x14ac:dyDescent="0.25">
      <c r="A57" s="12"/>
      <c r="B57" s="2" t="s">
        <v>93</v>
      </c>
      <c r="C57" s="2" t="s">
        <v>91</v>
      </c>
      <c r="D57" s="2"/>
      <c r="E57" s="15"/>
      <c r="F57" s="2">
        <v>66987</v>
      </c>
      <c r="G57" s="3">
        <v>44432</v>
      </c>
      <c r="H57" s="2" t="s">
        <v>14</v>
      </c>
      <c r="I57" s="4">
        <v>23040</v>
      </c>
      <c r="J57" s="4">
        <v>0</v>
      </c>
      <c r="K57" s="4">
        <v>23040</v>
      </c>
      <c r="L57" s="8"/>
      <c r="M57" s="8"/>
      <c r="N57" s="8"/>
    </row>
    <row r="58" spans="1:14" x14ac:dyDescent="0.25">
      <c r="A58" s="10" t="s">
        <v>94</v>
      </c>
      <c r="B58" s="2" t="s">
        <v>95</v>
      </c>
      <c r="C58" s="2" t="s">
        <v>96</v>
      </c>
      <c r="D58" s="2"/>
      <c r="E58" s="13" t="s">
        <v>97</v>
      </c>
      <c r="F58" s="2">
        <v>66258</v>
      </c>
      <c r="G58" s="3">
        <v>44415</v>
      </c>
      <c r="H58" s="2" t="s">
        <v>41</v>
      </c>
      <c r="I58" s="4">
        <v>27540</v>
      </c>
      <c r="J58" s="4">
        <v>0</v>
      </c>
      <c r="K58" s="4">
        <v>27540</v>
      </c>
      <c r="L58" s="7">
        <v>34380</v>
      </c>
      <c r="M58" s="7">
        <f>L58/2</f>
        <v>17190</v>
      </c>
      <c r="N58" s="7">
        <f>L58/2</f>
        <v>17190</v>
      </c>
    </row>
    <row r="59" spans="1:14" x14ac:dyDescent="0.25">
      <c r="A59" s="11"/>
      <c r="B59" s="2" t="s">
        <v>95</v>
      </c>
      <c r="C59" s="2" t="s">
        <v>96</v>
      </c>
      <c r="D59" s="2"/>
      <c r="E59" s="14"/>
      <c r="F59" s="2">
        <v>66260</v>
      </c>
      <c r="G59" s="3">
        <v>44415</v>
      </c>
      <c r="H59" s="2" t="s">
        <v>41</v>
      </c>
      <c r="I59" s="4">
        <v>5040</v>
      </c>
      <c r="J59" s="4">
        <v>360</v>
      </c>
      <c r="K59" s="4">
        <v>4680</v>
      </c>
      <c r="L59" s="9"/>
      <c r="M59" s="9"/>
      <c r="N59" s="9"/>
    </row>
    <row r="60" spans="1:14" x14ac:dyDescent="0.25">
      <c r="A60" s="12"/>
      <c r="B60" s="2" t="s">
        <v>95</v>
      </c>
      <c r="C60" s="2" t="s">
        <v>96</v>
      </c>
      <c r="D60" s="2"/>
      <c r="E60" s="15"/>
      <c r="F60" s="2">
        <v>66259</v>
      </c>
      <c r="G60" s="3">
        <v>44415</v>
      </c>
      <c r="H60" s="2" t="s">
        <v>41</v>
      </c>
      <c r="I60" s="4">
        <v>2160</v>
      </c>
      <c r="J60" s="4">
        <v>0</v>
      </c>
      <c r="K60" s="4">
        <v>2160</v>
      </c>
      <c r="L60" s="8"/>
      <c r="M60" s="8"/>
      <c r="N60" s="8"/>
    </row>
    <row r="61" spans="1:14" x14ac:dyDescent="0.25">
      <c r="A61" s="5" t="s">
        <v>98</v>
      </c>
      <c r="B61" s="2" t="s">
        <v>99</v>
      </c>
      <c r="C61" s="2" t="s">
        <v>100</v>
      </c>
      <c r="D61" s="2"/>
      <c r="E61" s="2" t="s">
        <v>101</v>
      </c>
      <c r="F61" s="2">
        <v>66981</v>
      </c>
      <c r="G61" s="3">
        <v>44433</v>
      </c>
      <c r="H61" s="2" t="s">
        <v>41</v>
      </c>
      <c r="I61" s="4">
        <v>32292</v>
      </c>
      <c r="J61" s="4">
        <v>0</v>
      </c>
      <c r="K61" s="4">
        <v>32292</v>
      </c>
      <c r="L61" s="4">
        <v>32292</v>
      </c>
      <c r="M61" s="4">
        <f>L61/2</f>
        <v>16146</v>
      </c>
      <c r="N61" s="4">
        <f>L61/2</f>
        <v>16146</v>
      </c>
    </row>
    <row r="62" spans="1:14" x14ac:dyDescent="0.25">
      <c r="A62" s="10" t="s">
        <v>102</v>
      </c>
      <c r="B62" s="2" t="s">
        <v>103</v>
      </c>
      <c r="C62" s="2" t="s">
        <v>104</v>
      </c>
      <c r="D62" s="2"/>
      <c r="E62" s="13" t="s">
        <v>105</v>
      </c>
      <c r="F62" s="2">
        <v>67123</v>
      </c>
      <c r="G62" s="3">
        <v>44452</v>
      </c>
      <c r="H62" s="2" t="s">
        <v>41</v>
      </c>
      <c r="I62" s="4">
        <v>75798</v>
      </c>
      <c r="J62" s="4">
        <v>0</v>
      </c>
      <c r="K62" s="4">
        <v>75798</v>
      </c>
      <c r="L62" s="7">
        <v>604836</v>
      </c>
      <c r="M62" s="7">
        <f>L62/2</f>
        <v>302418</v>
      </c>
      <c r="N62" s="7">
        <f>L62/2</f>
        <v>302418</v>
      </c>
    </row>
    <row r="63" spans="1:14" x14ac:dyDescent="0.25">
      <c r="A63" s="11"/>
      <c r="B63" s="2" t="s">
        <v>103</v>
      </c>
      <c r="C63" s="2" t="s">
        <v>104</v>
      </c>
      <c r="D63" s="2"/>
      <c r="E63" s="14"/>
      <c r="F63" s="2">
        <v>67554</v>
      </c>
      <c r="G63" s="3">
        <v>44452</v>
      </c>
      <c r="H63" s="2" t="s">
        <v>41</v>
      </c>
      <c r="I63" s="4">
        <v>79884</v>
      </c>
      <c r="J63" s="4">
        <v>0</v>
      </c>
      <c r="K63" s="4">
        <v>79884</v>
      </c>
      <c r="L63" s="9"/>
      <c r="M63" s="9"/>
      <c r="N63" s="9"/>
    </row>
    <row r="64" spans="1:14" x14ac:dyDescent="0.25">
      <c r="A64" s="12"/>
      <c r="B64" s="2" t="s">
        <v>103</v>
      </c>
      <c r="C64" s="2" t="s">
        <v>104</v>
      </c>
      <c r="D64" s="2"/>
      <c r="E64" s="15"/>
      <c r="F64" s="2">
        <v>66561</v>
      </c>
      <c r="G64" s="3">
        <v>44452</v>
      </c>
      <c r="H64" s="2" t="s">
        <v>41</v>
      </c>
      <c r="I64" s="4">
        <v>449154</v>
      </c>
      <c r="J64" s="4">
        <v>0</v>
      </c>
      <c r="K64" s="4">
        <v>449154</v>
      </c>
      <c r="L64" s="8"/>
      <c r="M64" s="8"/>
      <c r="N64" s="8"/>
    </row>
    <row r="65" spans="1:14" x14ac:dyDescent="0.25">
      <c r="A65" s="10" t="s">
        <v>106</v>
      </c>
      <c r="B65" s="2" t="s">
        <v>107</v>
      </c>
      <c r="C65" s="2" t="s">
        <v>108</v>
      </c>
      <c r="D65" s="2"/>
      <c r="E65" s="13" t="s">
        <v>109</v>
      </c>
      <c r="F65" s="2">
        <v>66143</v>
      </c>
      <c r="G65" s="3">
        <v>44446</v>
      </c>
      <c r="H65" s="2" t="s">
        <v>41</v>
      </c>
      <c r="I65" s="4">
        <v>53487</v>
      </c>
      <c r="J65" s="4">
        <v>0</v>
      </c>
      <c r="K65" s="4">
        <v>53487</v>
      </c>
      <c r="L65" s="7">
        <v>77247</v>
      </c>
      <c r="M65" s="7">
        <f>L65/2</f>
        <v>38623.5</v>
      </c>
      <c r="N65" s="7">
        <f>L65/2</f>
        <v>38623.5</v>
      </c>
    </row>
    <row r="66" spans="1:14" x14ac:dyDescent="0.25">
      <c r="A66" s="11"/>
      <c r="B66" s="2" t="s">
        <v>107</v>
      </c>
      <c r="C66" s="2" t="s">
        <v>108</v>
      </c>
      <c r="D66" s="2"/>
      <c r="E66" s="14"/>
      <c r="F66" s="2">
        <v>67093</v>
      </c>
      <c r="G66" s="3">
        <v>44446</v>
      </c>
      <c r="H66" s="2" t="s">
        <v>41</v>
      </c>
      <c r="I66" s="4">
        <v>3240</v>
      </c>
      <c r="J66" s="4">
        <v>0</v>
      </c>
      <c r="K66" s="4">
        <v>3240</v>
      </c>
      <c r="L66" s="9"/>
      <c r="M66" s="9"/>
      <c r="N66" s="9"/>
    </row>
    <row r="67" spans="1:14" x14ac:dyDescent="0.25">
      <c r="A67" s="11"/>
      <c r="B67" s="2" t="s">
        <v>107</v>
      </c>
      <c r="C67" s="2" t="s">
        <v>108</v>
      </c>
      <c r="D67" s="2"/>
      <c r="E67" s="14"/>
      <c r="F67" s="2">
        <v>66144</v>
      </c>
      <c r="G67" s="3">
        <v>44446</v>
      </c>
      <c r="H67" s="2" t="s">
        <v>41</v>
      </c>
      <c r="I67" s="4">
        <v>6363</v>
      </c>
      <c r="J67" s="4">
        <v>0</v>
      </c>
      <c r="K67" s="4">
        <v>6363</v>
      </c>
      <c r="L67" s="9"/>
      <c r="M67" s="9"/>
      <c r="N67" s="9"/>
    </row>
    <row r="68" spans="1:14" x14ac:dyDescent="0.25">
      <c r="A68" s="11"/>
      <c r="B68" s="2" t="s">
        <v>107</v>
      </c>
      <c r="C68" s="2" t="s">
        <v>108</v>
      </c>
      <c r="D68" s="2"/>
      <c r="E68" s="14"/>
      <c r="F68" s="2">
        <v>66771</v>
      </c>
      <c r="G68" s="3">
        <v>44446</v>
      </c>
      <c r="H68" s="2" t="s">
        <v>41</v>
      </c>
      <c r="I68" s="4">
        <v>810</v>
      </c>
      <c r="J68" s="4">
        <v>0</v>
      </c>
      <c r="K68" s="4">
        <v>810</v>
      </c>
      <c r="L68" s="9"/>
      <c r="M68" s="9"/>
      <c r="N68" s="9"/>
    </row>
    <row r="69" spans="1:14" x14ac:dyDescent="0.25">
      <c r="A69" s="12"/>
      <c r="B69" s="2" t="s">
        <v>107</v>
      </c>
      <c r="C69" s="2" t="s">
        <v>108</v>
      </c>
      <c r="D69" s="2"/>
      <c r="E69" s="15"/>
      <c r="F69" s="2">
        <v>66770</v>
      </c>
      <c r="G69" s="3">
        <v>44446</v>
      </c>
      <c r="H69" s="2" t="s">
        <v>41</v>
      </c>
      <c r="I69" s="4">
        <v>13347</v>
      </c>
      <c r="J69" s="4">
        <v>0</v>
      </c>
      <c r="K69" s="4">
        <v>13347</v>
      </c>
      <c r="L69" s="8"/>
      <c r="M69" s="8"/>
      <c r="N69" s="8"/>
    </row>
    <row r="70" spans="1:14" x14ac:dyDescent="0.25">
      <c r="A70" s="10" t="s">
        <v>110</v>
      </c>
      <c r="B70" s="2" t="s">
        <v>111</v>
      </c>
      <c r="C70" s="2" t="s">
        <v>112</v>
      </c>
      <c r="D70" s="2"/>
      <c r="E70" s="13" t="s">
        <v>113</v>
      </c>
      <c r="F70" s="2">
        <v>67391</v>
      </c>
      <c r="G70" s="3">
        <v>44446</v>
      </c>
      <c r="H70" s="2" t="s">
        <v>14</v>
      </c>
      <c r="I70" s="4">
        <v>48924</v>
      </c>
      <c r="J70" s="4">
        <v>0</v>
      </c>
      <c r="K70" s="4">
        <v>48924</v>
      </c>
      <c r="L70" s="7">
        <v>89748</v>
      </c>
      <c r="M70" s="7">
        <f>L70/2</f>
        <v>44874</v>
      </c>
      <c r="N70" s="7">
        <f>L70/2</f>
        <v>44874</v>
      </c>
    </row>
    <row r="71" spans="1:14" x14ac:dyDescent="0.25">
      <c r="A71" s="12"/>
      <c r="B71" s="2" t="s">
        <v>111</v>
      </c>
      <c r="C71" s="2" t="s">
        <v>112</v>
      </c>
      <c r="D71" s="2"/>
      <c r="E71" s="15"/>
      <c r="F71" s="2">
        <v>67390</v>
      </c>
      <c r="G71" s="3">
        <v>44446</v>
      </c>
      <c r="H71" s="2" t="s">
        <v>41</v>
      </c>
      <c r="I71" s="4">
        <v>40824</v>
      </c>
      <c r="J71" s="4">
        <v>0</v>
      </c>
      <c r="K71" s="4">
        <v>40824</v>
      </c>
      <c r="L71" s="8"/>
      <c r="M71" s="8"/>
      <c r="N71" s="8"/>
    </row>
    <row r="72" spans="1:14" x14ac:dyDescent="0.25">
      <c r="A72" s="10" t="s">
        <v>114</v>
      </c>
      <c r="B72" s="2" t="s">
        <v>115</v>
      </c>
      <c r="C72" s="2" t="s">
        <v>116</v>
      </c>
      <c r="D72" s="2" t="s">
        <v>117</v>
      </c>
      <c r="E72" s="13" t="s">
        <v>118</v>
      </c>
      <c r="F72" s="2">
        <v>65368</v>
      </c>
      <c r="G72" s="3">
        <v>44446</v>
      </c>
      <c r="H72" s="2" t="s">
        <v>16</v>
      </c>
      <c r="I72" s="4">
        <v>14670</v>
      </c>
      <c r="J72" s="4">
        <v>0</v>
      </c>
      <c r="K72" s="4">
        <v>14670</v>
      </c>
      <c r="L72" s="7">
        <v>46260</v>
      </c>
      <c r="M72" s="7">
        <f>L72/2</f>
        <v>23130</v>
      </c>
      <c r="N72" s="7">
        <f>L72/2</f>
        <v>23130</v>
      </c>
    </row>
    <row r="73" spans="1:14" x14ac:dyDescent="0.25">
      <c r="A73" s="11"/>
      <c r="B73" s="2" t="s">
        <v>119</v>
      </c>
      <c r="C73" s="2" t="s">
        <v>116</v>
      </c>
      <c r="D73" s="2" t="s">
        <v>117</v>
      </c>
      <c r="E73" s="14"/>
      <c r="F73" s="2">
        <v>65509</v>
      </c>
      <c r="G73" s="3">
        <v>44446</v>
      </c>
      <c r="H73" s="2" t="s">
        <v>41</v>
      </c>
      <c r="I73" s="4">
        <v>5220</v>
      </c>
      <c r="J73" s="4">
        <v>0</v>
      </c>
      <c r="K73" s="4">
        <v>5220</v>
      </c>
      <c r="L73" s="9"/>
      <c r="M73" s="9"/>
      <c r="N73" s="9"/>
    </row>
    <row r="74" spans="1:14" x14ac:dyDescent="0.25">
      <c r="A74" s="11"/>
      <c r="B74" s="2" t="s">
        <v>120</v>
      </c>
      <c r="C74" s="2" t="s">
        <v>121</v>
      </c>
      <c r="D74" s="2" t="s">
        <v>122</v>
      </c>
      <c r="E74" s="14"/>
      <c r="F74" s="2">
        <v>65507</v>
      </c>
      <c r="G74" s="3">
        <v>44447</v>
      </c>
      <c r="H74" s="2" t="s">
        <v>41</v>
      </c>
      <c r="I74" s="4">
        <v>13230</v>
      </c>
      <c r="J74" s="4">
        <v>0</v>
      </c>
      <c r="K74" s="4">
        <v>13230</v>
      </c>
      <c r="L74" s="9"/>
      <c r="M74" s="9"/>
      <c r="N74" s="9"/>
    </row>
    <row r="75" spans="1:14" x14ac:dyDescent="0.25">
      <c r="A75" s="12"/>
      <c r="B75" s="2" t="s">
        <v>123</v>
      </c>
      <c r="C75" s="2" t="s">
        <v>121</v>
      </c>
      <c r="D75" s="2" t="s">
        <v>122</v>
      </c>
      <c r="E75" s="15"/>
      <c r="F75" s="2">
        <v>65364</v>
      </c>
      <c r="G75" s="3">
        <v>44447</v>
      </c>
      <c r="H75" s="2" t="s">
        <v>16</v>
      </c>
      <c r="I75" s="4">
        <v>13140</v>
      </c>
      <c r="J75" s="4">
        <v>0</v>
      </c>
      <c r="K75" s="4">
        <v>13140</v>
      </c>
      <c r="L75" s="8"/>
      <c r="M75" s="8"/>
      <c r="N75" s="8"/>
    </row>
    <row r="76" spans="1:14" x14ac:dyDescent="0.25">
      <c r="A76" s="10" t="s">
        <v>124</v>
      </c>
      <c r="B76" s="2" t="s">
        <v>125</v>
      </c>
      <c r="C76" s="2" t="s">
        <v>126</v>
      </c>
      <c r="D76" s="2" t="s">
        <v>127</v>
      </c>
      <c r="E76" s="13" t="s">
        <v>128</v>
      </c>
      <c r="F76" s="2">
        <v>66211</v>
      </c>
      <c r="G76" s="3">
        <v>44449</v>
      </c>
      <c r="H76" s="2" t="s">
        <v>16</v>
      </c>
      <c r="I76" s="4">
        <v>28800</v>
      </c>
      <c r="J76" s="4">
        <v>0</v>
      </c>
      <c r="K76" s="4">
        <v>28800</v>
      </c>
      <c r="L76" s="7">
        <v>43380</v>
      </c>
      <c r="M76" s="7">
        <f>L76/2</f>
        <v>21690</v>
      </c>
      <c r="N76" s="7">
        <f>L76/2</f>
        <v>21690</v>
      </c>
    </row>
    <row r="77" spans="1:14" x14ac:dyDescent="0.25">
      <c r="A77" s="11"/>
      <c r="B77" s="2" t="s">
        <v>125</v>
      </c>
      <c r="C77" s="2" t="s">
        <v>126</v>
      </c>
      <c r="D77" s="2" t="s">
        <v>127</v>
      </c>
      <c r="E77" s="14"/>
      <c r="F77" s="2">
        <v>67076</v>
      </c>
      <c r="G77" s="3">
        <v>44449</v>
      </c>
      <c r="H77" s="2" t="s">
        <v>16</v>
      </c>
      <c r="I77" s="4">
        <v>12960</v>
      </c>
      <c r="J77" s="4">
        <v>0</v>
      </c>
      <c r="K77" s="4">
        <v>12960</v>
      </c>
      <c r="L77" s="9"/>
      <c r="M77" s="9"/>
      <c r="N77" s="9"/>
    </row>
    <row r="78" spans="1:14" x14ac:dyDescent="0.25">
      <c r="A78" s="12"/>
      <c r="B78" s="2" t="s">
        <v>125</v>
      </c>
      <c r="C78" s="2" t="s">
        <v>126</v>
      </c>
      <c r="D78" s="2" t="s">
        <v>127</v>
      </c>
      <c r="E78" s="15"/>
      <c r="F78" s="2">
        <v>67075</v>
      </c>
      <c r="G78" s="3">
        <v>44449</v>
      </c>
      <c r="H78" s="2" t="s">
        <v>16</v>
      </c>
      <c r="I78" s="4">
        <v>1620</v>
      </c>
      <c r="J78" s="4">
        <v>0</v>
      </c>
      <c r="K78" s="4">
        <v>1620</v>
      </c>
      <c r="L78" s="8"/>
      <c r="M78" s="8"/>
      <c r="N78" s="8"/>
    </row>
    <row r="79" spans="1:14" x14ac:dyDescent="0.25">
      <c r="A79" s="10" t="s">
        <v>129</v>
      </c>
      <c r="B79" s="2" t="s">
        <v>130</v>
      </c>
      <c r="C79" s="2" t="s">
        <v>131</v>
      </c>
      <c r="D79" s="2"/>
      <c r="E79" s="13" t="s">
        <v>132</v>
      </c>
      <c r="F79" s="2">
        <v>66941</v>
      </c>
      <c r="G79" s="3">
        <v>44445</v>
      </c>
      <c r="H79" s="2" t="s">
        <v>14</v>
      </c>
      <c r="I79" s="4">
        <v>51588</v>
      </c>
      <c r="J79" s="4">
        <v>0</v>
      </c>
      <c r="K79" s="4">
        <v>51588</v>
      </c>
      <c r="L79" s="7">
        <v>675342</v>
      </c>
      <c r="M79" s="7">
        <f>L79/2</f>
        <v>337671</v>
      </c>
      <c r="N79" s="7">
        <f>L79/2</f>
        <v>337671</v>
      </c>
    </row>
    <row r="80" spans="1:14" x14ac:dyDescent="0.25">
      <c r="A80" s="11"/>
      <c r="B80" s="2" t="s">
        <v>130</v>
      </c>
      <c r="C80" s="2" t="s">
        <v>131</v>
      </c>
      <c r="D80" s="2"/>
      <c r="E80" s="14"/>
      <c r="F80" s="2">
        <v>67060</v>
      </c>
      <c r="G80" s="3">
        <v>44445</v>
      </c>
      <c r="H80" s="2" t="s">
        <v>14</v>
      </c>
      <c r="I80" s="4">
        <v>121932</v>
      </c>
      <c r="J80" s="4">
        <v>0</v>
      </c>
      <c r="K80" s="4">
        <v>121932</v>
      </c>
      <c r="L80" s="9"/>
      <c r="M80" s="9"/>
      <c r="N80" s="9"/>
    </row>
    <row r="81" spans="1:14" x14ac:dyDescent="0.25">
      <c r="A81" s="11"/>
      <c r="B81" s="2" t="s">
        <v>130</v>
      </c>
      <c r="C81" s="2" t="s">
        <v>131</v>
      </c>
      <c r="D81" s="2"/>
      <c r="E81" s="14"/>
      <c r="F81" s="2">
        <v>67057</v>
      </c>
      <c r="G81" s="3">
        <v>44445</v>
      </c>
      <c r="H81" s="2" t="s">
        <v>14</v>
      </c>
      <c r="I81" s="4">
        <v>128898</v>
      </c>
      <c r="J81" s="4">
        <v>0</v>
      </c>
      <c r="K81" s="4">
        <v>128898</v>
      </c>
      <c r="L81" s="9"/>
      <c r="M81" s="9"/>
      <c r="N81" s="9"/>
    </row>
    <row r="82" spans="1:14" x14ac:dyDescent="0.25">
      <c r="A82" s="11"/>
      <c r="B82" s="2" t="s">
        <v>130</v>
      </c>
      <c r="C82" s="2" t="s">
        <v>131</v>
      </c>
      <c r="D82" s="2"/>
      <c r="E82" s="14"/>
      <c r="F82" s="2">
        <v>66939</v>
      </c>
      <c r="G82" s="3">
        <v>44445</v>
      </c>
      <c r="H82" s="2" t="s">
        <v>14</v>
      </c>
      <c r="I82" s="4">
        <v>9000</v>
      </c>
      <c r="J82" s="4">
        <v>0</v>
      </c>
      <c r="K82" s="4">
        <v>9000</v>
      </c>
      <c r="L82" s="9"/>
      <c r="M82" s="9"/>
      <c r="N82" s="9"/>
    </row>
    <row r="83" spans="1:14" x14ac:dyDescent="0.25">
      <c r="A83" s="11"/>
      <c r="B83" s="2" t="s">
        <v>130</v>
      </c>
      <c r="C83" s="2" t="s">
        <v>131</v>
      </c>
      <c r="D83" s="2"/>
      <c r="E83" s="14"/>
      <c r="F83" s="2">
        <v>67037</v>
      </c>
      <c r="G83" s="3">
        <v>44445</v>
      </c>
      <c r="H83" s="2" t="s">
        <v>14</v>
      </c>
      <c r="I83" s="4">
        <v>9000</v>
      </c>
      <c r="J83" s="4">
        <v>0</v>
      </c>
      <c r="K83" s="4">
        <v>9000</v>
      </c>
      <c r="L83" s="9"/>
      <c r="M83" s="9"/>
      <c r="N83" s="9"/>
    </row>
    <row r="84" spans="1:14" x14ac:dyDescent="0.25">
      <c r="A84" s="11"/>
      <c r="B84" s="2" t="s">
        <v>130</v>
      </c>
      <c r="C84" s="2" t="s">
        <v>131</v>
      </c>
      <c r="D84" s="2"/>
      <c r="E84" s="14"/>
      <c r="F84" s="2">
        <v>66968</v>
      </c>
      <c r="G84" s="3">
        <v>44445</v>
      </c>
      <c r="H84" s="2" t="s">
        <v>14</v>
      </c>
      <c r="I84" s="4">
        <v>10980</v>
      </c>
      <c r="J84" s="4">
        <v>0</v>
      </c>
      <c r="K84" s="4">
        <v>10980</v>
      </c>
      <c r="L84" s="9"/>
      <c r="M84" s="9"/>
      <c r="N84" s="9"/>
    </row>
    <row r="85" spans="1:14" x14ac:dyDescent="0.25">
      <c r="A85" s="11"/>
      <c r="B85" s="2" t="s">
        <v>130</v>
      </c>
      <c r="C85" s="2" t="s">
        <v>131</v>
      </c>
      <c r="D85" s="2"/>
      <c r="E85" s="14"/>
      <c r="F85" s="2">
        <v>66888</v>
      </c>
      <c r="G85" s="3">
        <v>44445</v>
      </c>
      <c r="H85" s="2" t="s">
        <v>41</v>
      </c>
      <c r="I85" s="4">
        <v>74808</v>
      </c>
      <c r="J85" s="4">
        <v>0</v>
      </c>
      <c r="K85" s="4">
        <v>74808</v>
      </c>
      <c r="L85" s="9"/>
      <c r="M85" s="9"/>
      <c r="N85" s="9"/>
    </row>
    <row r="86" spans="1:14" x14ac:dyDescent="0.25">
      <c r="A86" s="11"/>
      <c r="B86" s="2" t="s">
        <v>130</v>
      </c>
      <c r="C86" s="2" t="s">
        <v>131</v>
      </c>
      <c r="D86" s="2"/>
      <c r="E86" s="14"/>
      <c r="F86" s="2">
        <v>66950</v>
      </c>
      <c r="G86" s="3">
        <v>44445</v>
      </c>
      <c r="H86" s="2" t="s">
        <v>14</v>
      </c>
      <c r="I86" s="4">
        <v>6120</v>
      </c>
      <c r="J86" s="4">
        <v>0</v>
      </c>
      <c r="K86" s="4">
        <v>6120</v>
      </c>
      <c r="L86" s="9"/>
      <c r="M86" s="9"/>
      <c r="N86" s="9"/>
    </row>
    <row r="87" spans="1:14" x14ac:dyDescent="0.25">
      <c r="A87" s="11"/>
      <c r="B87" s="2" t="s">
        <v>130</v>
      </c>
      <c r="C87" s="2" t="s">
        <v>131</v>
      </c>
      <c r="D87" s="2"/>
      <c r="E87" s="14"/>
      <c r="F87" s="2">
        <v>66887</v>
      </c>
      <c r="G87" s="3">
        <v>44445</v>
      </c>
      <c r="H87" s="2" t="s">
        <v>41</v>
      </c>
      <c r="I87" s="4">
        <v>92610</v>
      </c>
      <c r="J87" s="4">
        <v>0</v>
      </c>
      <c r="K87" s="4">
        <v>92610</v>
      </c>
      <c r="L87" s="9"/>
      <c r="M87" s="9"/>
      <c r="N87" s="9"/>
    </row>
    <row r="88" spans="1:14" x14ac:dyDescent="0.25">
      <c r="A88" s="12"/>
      <c r="B88" s="2" t="s">
        <v>130</v>
      </c>
      <c r="C88" s="2" t="s">
        <v>131</v>
      </c>
      <c r="D88" s="2"/>
      <c r="E88" s="15"/>
      <c r="F88" s="2">
        <v>66940</v>
      </c>
      <c r="G88" s="3">
        <v>44445</v>
      </c>
      <c r="H88" s="2" t="s">
        <v>14</v>
      </c>
      <c r="I88" s="4">
        <v>170406</v>
      </c>
      <c r="J88" s="4">
        <v>0</v>
      </c>
      <c r="K88" s="4">
        <v>170406</v>
      </c>
      <c r="L88" s="8"/>
      <c r="M88" s="8"/>
      <c r="N88" s="8"/>
    </row>
    <row r="89" spans="1:14" x14ac:dyDescent="0.25">
      <c r="A89" s="10" t="s">
        <v>133</v>
      </c>
      <c r="B89" s="2" t="s">
        <v>134</v>
      </c>
      <c r="C89" s="2" t="s">
        <v>135</v>
      </c>
      <c r="D89" s="2"/>
      <c r="E89" s="13" t="s">
        <v>136</v>
      </c>
      <c r="F89" s="2">
        <v>66474</v>
      </c>
      <c r="G89" s="3">
        <v>44432</v>
      </c>
      <c r="H89" s="2" t="s">
        <v>59</v>
      </c>
      <c r="I89" s="4">
        <v>48141</v>
      </c>
      <c r="J89" s="4">
        <v>0</v>
      </c>
      <c r="K89" s="4">
        <v>48141</v>
      </c>
      <c r="L89" s="7">
        <v>3264156</v>
      </c>
      <c r="M89" s="7">
        <f>L89/2</f>
        <v>1632078</v>
      </c>
      <c r="N89" s="7">
        <f>L89/2</f>
        <v>1632078</v>
      </c>
    </row>
    <row r="90" spans="1:14" x14ac:dyDescent="0.25">
      <c r="A90" s="11"/>
      <c r="B90" s="2" t="s">
        <v>134</v>
      </c>
      <c r="C90" s="2" t="s">
        <v>135</v>
      </c>
      <c r="D90" s="2"/>
      <c r="E90" s="14"/>
      <c r="F90" s="2">
        <v>66469</v>
      </c>
      <c r="G90" s="3">
        <v>44432</v>
      </c>
      <c r="H90" s="2" t="s">
        <v>41</v>
      </c>
      <c r="I90" s="4">
        <v>1157166</v>
      </c>
      <c r="J90" s="4">
        <v>0</v>
      </c>
      <c r="K90" s="4">
        <v>1157166</v>
      </c>
      <c r="L90" s="9"/>
      <c r="M90" s="9"/>
      <c r="N90" s="9"/>
    </row>
    <row r="91" spans="1:14" x14ac:dyDescent="0.25">
      <c r="A91" s="11"/>
      <c r="B91" s="2" t="s">
        <v>134</v>
      </c>
      <c r="C91" s="2" t="s">
        <v>135</v>
      </c>
      <c r="D91" s="2"/>
      <c r="E91" s="14"/>
      <c r="F91" s="2">
        <v>66472</v>
      </c>
      <c r="G91" s="3">
        <v>44432</v>
      </c>
      <c r="H91" s="2" t="s">
        <v>16</v>
      </c>
      <c r="I91" s="4">
        <v>467892</v>
      </c>
      <c r="J91" s="4">
        <v>0</v>
      </c>
      <c r="K91" s="4">
        <v>467892</v>
      </c>
      <c r="L91" s="9"/>
      <c r="M91" s="9"/>
      <c r="N91" s="9"/>
    </row>
    <row r="92" spans="1:14" x14ac:dyDescent="0.25">
      <c r="A92" s="11"/>
      <c r="B92" s="2" t="s">
        <v>134</v>
      </c>
      <c r="C92" s="2" t="s">
        <v>135</v>
      </c>
      <c r="D92" s="2"/>
      <c r="E92" s="14"/>
      <c r="F92" s="2">
        <v>66470</v>
      </c>
      <c r="G92" s="3">
        <v>44432</v>
      </c>
      <c r="H92" s="2" t="s">
        <v>41</v>
      </c>
      <c r="I92" s="4">
        <v>896229</v>
      </c>
      <c r="J92" s="4">
        <v>0</v>
      </c>
      <c r="K92" s="4">
        <v>896229</v>
      </c>
      <c r="L92" s="9"/>
      <c r="M92" s="9"/>
      <c r="N92" s="9"/>
    </row>
    <row r="93" spans="1:14" x14ac:dyDescent="0.25">
      <c r="A93" s="11"/>
      <c r="B93" s="2" t="s">
        <v>134</v>
      </c>
      <c r="C93" s="2" t="s">
        <v>135</v>
      </c>
      <c r="D93" s="2"/>
      <c r="E93" s="14"/>
      <c r="F93" s="2">
        <v>66476</v>
      </c>
      <c r="G93" s="3">
        <v>44432</v>
      </c>
      <c r="H93" s="2" t="s">
        <v>59</v>
      </c>
      <c r="I93" s="4">
        <v>29124</v>
      </c>
      <c r="J93" s="4">
        <v>0</v>
      </c>
      <c r="K93" s="4">
        <v>29124</v>
      </c>
      <c r="L93" s="9"/>
      <c r="M93" s="9"/>
      <c r="N93" s="9"/>
    </row>
    <row r="94" spans="1:14" x14ac:dyDescent="0.25">
      <c r="A94" s="11"/>
      <c r="B94" s="2" t="s">
        <v>134</v>
      </c>
      <c r="C94" s="2" t="s">
        <v>135</v>
      </c>
      <c r="D94" s="2"/>
      <c r="E94" s="14"/>
      <c r="F94" s="2">
        <v>66471</v>
      </c>
      <c r="G94" s="3">
        <v>44432</v>
      </c>
      <c r="H94" s="2" t="s">
        <v>16</v>
      </c>
      <c r="I94" s="4">
        <v>570987</v>
      </c>
      <c r="J94" s="4">
        <v>0</v>
      </c>
      <c r="K94" s="4">
        <v>570987</v>
      </c>
      <c r="L94" s="9"/>
      <c r="M94" s="9"/>
      <c r="N94" s="9"/>
    </row>
    <row r="95" spans="1:14" x14ac:dyDescent="0.25">
      <c r="A95" s="11"/>
      <c r="B95" s="2" t="s">
        <v>137</v>
      </c>
      <c r="C95" s="2" t="s">
        <v>135</v>
      </c>
      <c r="D95" s="2"/>
      <c r="E95" s="14"/>
      <c r="F95" s="2">
        <v>66467</v>
      </c>
      <c r="G95" s="3">
        <v>44432</v>
      </c>
      <c r="H95" s="2" t="s">
        <v>14</v>
      </c>
      <c r="I95" s="4">
        <v>87525</v>
      </c>
      <c r="J95" s="4">
        <v>0</v>
      </c>
      <c r="K95" s="4">
        <v>87525</v>
      </c>
      <c r="L95" s="9"/>
      <c r="M95" s="9"/>
      <c r="N95" s="9"/>
    </row>
    <row r="96" spans="1:14" x14ac:dyDescent="0.25">
      <c r="A96" s="12"/>
      <c r="B96" s="2" t="s">
        <v>137</v>
      </c>
      <c r="C96" s="2" t="s">
        <v>135</v>
      </c>
      <c r="D96" s="2"/>
      <c r="E96" s="15"/>
      <c r="F96" s="2">
        <v>66468</v>
      </c>
      <c r="G96" s="3">
        <v>44432</v>
      </c>
      <c r="H96" s="2" t="s">
        <v>14</v>
      </c>
      <c r="I96" s="4">
        <v>7092</v>
      </c>
      <c r="J96" s="4">
        <v>0</v>
      </c>
      <c r="K96" s="4">
        <v>7092</v>
      </c>
      <c r="L96" s="8"/>
      <c r="M96" s="8"/>
      <c r="N96" s="8"/>
    </row>
    <row r="97" spans="1:14" x14ac:dyDescent="0.25">
      <c r="A97" s="10" t="s">
        <v>138</v>
      </c>
      <c r="B97" s="2" t="s">
        <v>139</v>
      </c>
      <c r="C97" s="2" t="s">
        <v>140</v>
      </c>
      <c r="D97" s="2"/>
      <c r="E97" s="13" t="s">
        <v>141</v>
      </c>
      <c r="F97" s="2">
        <v>66973</v>
      </c>
      <c r="G97" s="3">
        <v>44432</v>
      </c>
      <c r="H97" s="2" t="s">
        <v>16</v>
      </c>
      <c r="I97" s="4">
        <v>3240</v>
      </c>
      <c r="J97" s="4">
        <v>0</v>
      </c>
      <c r="K97" s="4">
        <v>3240</v>
      </c>
      <c r="L97" s="7">
        <v>431820</v>
      </c>
      <c r="M97" s="7">
        <f>L97/2</f>
        <v>215910</v>
      </c>
      <c r="N97" s="7">
        <f>L97/2</f>
        <v>215910</v>
      </c>
    </row>
    <row r="98" spans="1:14" x14ac:dyDescent="0.25">
      <c r="A98" s="11"/>
      <c r="B98" s="2" t="s">
        <v>139</v>
      </c>
      <c r="C98" s="2" t="s">
        <v>140</v>
      </c>
      <c r="D98" s="2"/>
      <c r="E98" s="14"/>
      <c r="F98" s="2">
        <v>67039</v>
      </c>
      <c r="G98" s="3">
        <v>44432</v>
      </c>
      <c r="H98" s="2" t="s">
        <v>16</v>
      </c>
      <c r="I98" s="4">
        <v>27360</v>
      </c>
      <c r="J98" s="4">
        <v>0</v>
      </c>
      <c r="K98" s="4">
        <v>27360</v>
      </c>
      <c r="L98" s="9"/>
      <c r="M98" s="9"/>
      <c r="N98" s="9"/>
    </row>
    <row r="99" spans="1:14" x14ac:dyDescent="0.25">
      <c r="A99" s="11"/>
      <c r="B99" s="2" t="s">
        <v>139</v>
      </c>
      <c r="C99" s="2" t="s">
        <v>140</v>
      </c>
      <c r="D99" s="2"/>
      <c r="E99" s="14"/>
      <c r="F99" s="2">
        <v>66971</v>
      </c>
      <c r="G99" s="3">
        <v>44432</v>
      </c>
      <c r="H99" s="2" t="s">
        <v>16</v>
      </c>
      <c r="I99" s="4">
        <v>2160</v>
      </c>
      <c r="J99" s="4">
        <v>0</v>
      </c>
      <c r="K99" s="4">
        <v>2160</v>
      </c>
      <c r="L99" s="9"/>
      <c r="M99" s="9"/>
      <c r="N99" s="9"/>
    </row>
    <row r="100" spans="1:14" x14ac:dyDescent="0.25">
      <c r="A100" s="11"/>
      <c r="B100" s="2" t="s">
        <v>139</v>
      </c>
      <c r="C100" s="2" t="s">
        <v>140</v>
      </c>
      <c r="D100" s="2"/>
      <c r="E100" s="14"/>
      <c r="F100" s="2">
        <v>66368</v>
      </c>
      <c r="G100" s="3">
        <v>44432</v>
      </c>
      <c r="H100" s="2" t="s">
        <v>16</v>
      </c>
      <c r="I100" s="4">
        <v>161730</v>
      </c>
      <c r="J100" s="4">
        <v>0</v>
      </c>
      <c r="K100" s="4">
        <v>161730</v>
      </c>
      <c r="L100" s="9"/>
      <c r="M100" s="9"/>
      <c r="N100" s="9"/>
    </row>
    <row r="101" spans="1:14" x14ac:dyDescent="0.25">
      <c r="A101" s="11"/>
      <c r="B101" s="2" t="s">
        <v>139</v>
      </c>
      <c r="C101" s="2" t="s">
        <v>140</v>
      </c>
      <c r="D101" s="2"/>
      <c r="E101" s="14"/>
      <c r="F101" s="2">
        <v>66365</v>
      </c>
      <c r="G101" s="3">
        <v>44432</v>
      </c>
      <c r="H101" s="2" t="s">
        <v>16</v>
      </c>
      <c r="I101" s="4">
        <v>217710</v>
      </c>
      <c r="J101" s="4">
        <v>0</v>
      </c>
      <c r="K101" s="4">
        <v>217710</v>
      </c>
      <c r="L101" s="9"/>
      <c r="M101" s="9"/>
      <c r="N101" s="9"/>
    </row>
    <row r="102" spans="1:14" x14ac:dyDescent="0.25">
      <c r="A102" s="11"/>
      <c r="B102" s="2" t="s">
        <v>139</v>
      </c>
      <c r="C102" s="2" t="s">
        <v>140</v>
      </c>
      <c r="D102" s="2"/>
      <c r="E102" s="14"/>
      <c r="F102" s="2">
        <v>66972</v>
      </c>
      <c r="G102" s="3">
        <v>44432</v>
      </c>
      <c r="H102" s="2" t="s">
        <v>16</v>
      </c>
      <c r="I102" s="4">
        <v>18900</v>
      </c>
      <c r="J102" s="4">
        <v>0</v>
      </c>
      <c r="K102" s="4">
        <v>18900</v>
      </c>
      <c r="L102" s="9"/>
      <c r="M102" s="9"/>
      <c r="N102" s="9"/>
    </row>
    <row r="103" spans="1:14" x14ac:dyDescent="0.25">
      <c r="A103" s="12"/>
      <c r="B103" s="2" t="s">
        <v>139</v>
      </c>
      <c r="C103" s="2" t="s">
        <v>140</v>
      </c>
      <c r="D103" s="2"/>
      <c r="E103" s="15"/>
      <c r="F103" s="2">
        <v>66367</v>
      </c>
      <c r="G103" s="3">
        <v>44432</v>
      </c>
      <c r="H103" s="2" t="s">
        <v>16</v>
      </c>
      <c r="I103" s="4">
        <v>720</v>
      </c>
      <c r="J103" s="4">
        <v>0</v>
      </c>
      <c r="K103" s="4">
        <v>720</v>
      </c>
      <c r="L103" s="8"/>
      <c r="M103" s="8"/>
      <c r="N103" s="8"/>
    </row>
    <row r="104" spans="1:14" x14ac:dyDescent="0.25">
      <c r="A104" s="10" t="s">
        <v>142</v>
      </c>
      <c r="B104" s="2" t="s">
        <v>143</v>
      </c>
      <c r="C104" s="2" t="s">
        <v>144</v>
      </c>
      <c r="D104" s="2" t="s">
        <v>145</v>
      </c>
      <c r="E104" s="13" t="s">
        <v>146</v>
      </c>
      <c r="F104" s="2">
        <v>66139</v>
      </c>
      <c r="G104" s="3">
        <v>44431</v>
      </c>
      <c r="H104" s="2" t="s">
        <v>41</v>
      </c>
      <c r="I104" s="4">
        <v>306810</v>
      </c>
      <c r="J104" s="4">
        <v>0</v>
      </c>
      <c r="K104" s="4">
        <v>306810</v>
      </c>
      <c r="L104" s="7">
        <v>312480</v>
      </c>
      <c r="M104" s="7">
        <f>L104/2</f>
        <v>156240</v>
      </c>
      <c r="N104" s="7">
        <f>L104/2</f>
        <v>156240</v>
      </c>
    </row>
    <row r="105" spans="1:14" x14ac:dyDescent="0.25">
      <c r="A105" s="12"/>
      <c r="B105" s="2" t="s">
        <v>147</v>
      </c>
      <c r="C105" s="2" t="s">
        <v>148</v>
      </c>
      <c r="D105" s="2" t="s">
        <v>149</v>
      </c>
      <c r="E105" s="15"/>
      <c r="F105" s="2">
        <v>66140</v>
      </c>
      <c r="G105" s="3">
        <v>44431</v>
      </c>
      <c r="H105" s="2" t="s">
        <v>41</v>
      </c>
      <c r="I105" s="4">
        <v>5670</v>
      </c>
      <c r="J105" s="4">
        <v>0</v>
      </c>
      <c r="K105" s="4">
        <v>5670</v>
      </c>
      <c r="L105" s="8"/>
      <c r="M105" s="8"/>
      <c r="N105" s="8"/>
    </row>
    <row r="106" spans="1:14" x14ac:dyDescent="0.25">
      <c r="A106" s="10" t="s">
        <v>150</v>
      </c>
      <c r="B106" s="2" t="s">
        <v>151</v>
      </c>
      <c r="C106" s="2" t="s">
        <v>152</v>
      </c>
      <c r="D106" s="2"/>
      <c r="E106" s="13" t="s">
        <v>153</v>
      </c>
      <c r="F106" s="2">
        <v>67043</v>
      </c>
      <c r="G106" s="3">
        <v>44433</v>
      </c>
      <c r="H106" s="2" t="s">
        <v>14</v>
      </c>
      <c r="I106" s="4">
        <v>23850</v>
      </c>
      <c r="J106" s="4">
        <v>0</v>
      </c>
      <c r="K106" s="4">
        <v>23850</v>
      </c>
      <c r="L106" s="7">
        <v>119430</v>
      </c>
      <c r="M106" s="7">
        <f>L106/2</f>
        <v>59715</v>
      </c>
      <c r="N106" s="7">
        <f>L106/2</f>
        <v>59715</v>
      </c>
    </row>
    <row r="107" spans="1:14" x14ac:dyDescent="0.25">
      <c r="A107" s="12"/>
      <c r="B107" s="2" t="s">
        <v>151</v>
      </c>
      <c r="C107" s="2" t="s">
        <v>152</v>
      </c>
      <c r="D107" s="2"/>
      <c r="E107" s="15"/>
      <c r="F107" s="2">
        <v>67042</v>
      </c>
      <c r="G107" s="3">
        <v>44433</v>
      </c>
      <c r="H107" s="2" t="s">
        <v>14</v>
      </c>
      <c r="I107" s="4">
        <v>95580</v>
      </c>
      <c r="J107" s="4">
        <v>0</v>
      </c>
      <c r="K107" s="4">
        <v>95580</v>
      </c>
      <c r="L107" s="8"/>
      <c r="M107" s="8"/>
      <c r="N107" s="8"/>
    </row>
    <row r="108" spans="1:14" x14ac:dyDescent="0.25">
      <c r="A108" s="10" t="s">
        <v>154</v>
      </c>
      <c r="B108" s="2" t="s">
        <v>155</v>
      </c>
      <c r="C108" s="2" t="s">
        <v>156</v>
      </c>
      <c r="D108" s="2"/>
      <c r="E108" s="13" t="s">
        <v>157</v>
      </c>
      <c r="F108" s="2">
        <v>66962</v>
      </c>
      <c r="G108" s="3">
        <v>44433</v>
      </c>
      <c r="H108" s="2" t="s">
        <v>14</v>
      </c>
      <c r="I108" s="4">
        <v>27270</v>
      </c>
      <c r="J108" s="4">
        <v>0</v>
      </c>
      <c r="K108" s="4">
        <v>27270</v>
      </c>
      <c r="L108" s="7">
        <v>239418</v>
      </c>
      <c r="M108" s="7">
        <f>L108/2</f>
        <v>119709</v>
      </c>
      <c r="N108" s="7">
        <f>L108/2</f>
        <v>119709</v>
      </c>
    </row>
    <row r="109" spans="1:14" x14ac:dyDescent="0.25">
      <c r="A109" s="12"/>
      <c r="B109" s="2" t="s">
        <v>155</v>
      </c>
      <c r="C109" s="2" t="s">
        <v>156</v>
      </c>
      <c r="D109" s="2"/>
      <c r="E109" s="15"/>
      <c r="F109" s="2">
        <v>66961</v>
      </c>
      <c r="G109" s="3">
        <v>44433</v>
      </c>
      <c r="H109" s="2" t="s">
        <v>14</v>
      </c>
      <c r="I109" s="4">
        <v>212148</v>
      </c>
      <c r="J109" s="4">
        <v>0</v>
      </c>
      <c r="K109" s="4">
        <v>212148</v>
      </c>
      <c r="L109" s="8"/>
      <c r="M109" s="8"/>
      <c r="N109" s="8"/>
    </row>
    <row r="110" spans="1:14" x14ac:dyDescent="0.25">
      <c r="A110" s="5" t="s">
        <v>158</v>
      </c>
      <c r="B110" s="2" t="s">
        <v>159</v>
      </c>
      <c r="C110" s="2" t="s">
        <v>160</v>
      </c>
      <c r="D110" s="2"/>
      <c r="E110" s="2" t="s">
        <v>161</v>
      </c>
      <c r="F110" s="2">
        <v>65537</v>
      </c>
      <c r="G110" s="3">
        <v>44418</v>
      </c>
      <c r="H110" s="2" t="s">
        <v>59</v>
      </c>
      <c r="I110" s="4">
        <v>104400</v>
      </c>
      <c r="J110" s="4">
        <v>0</v>
      </c>
      <c r="K110" s="4">
        <v>104400</v>
      </c>
      <c r="L110" s="4">
        <v>104400</v>
      </c>
      <c r="M110" s="4">
        <f>L110/2</f>
        <v>52200</v>
      </c>
      <c r="N110" s="4">
        <f>L110/2</f>
        <v>52200</v>
      </c>
    </row>
    <row r="111" spans="1:14" x14ac:dyDescent="0.25">
      <c r="A111" s="5" t="s">
        <v>162</v>
      </c>
      <c r="B111" s="2" t="s">
        <v>163</v>
      </c>
      <c r="C111" s="2" t="s">
        <v>164</v>
      </c>
      <c r="D111" s="2"/>
      <c r="E111" s="2" t="s">
        <v>165</v>
      </c>
      <c r="F111" s="2">
        <v>67111</v>
      </c>
      <c r="G111" s="3">
        <v>44446</v>
      </c>
      <c r="H111" s="2" t="s">
        <v>16</v>
      </c>
      <c r="I111" s="4">
        <v>89280</v>
      </c>
      <c r="J111" s="4">
        <v>1170</v>
      </c>
      <c r="K111" s="4">
        <v>88110</v>
      </c>
      <c r="L111" s="4">
        <v>88110</v>
      </c>
      <c r="M111" s="4">
        <f>L111/2</f>
        <v>44055</v>
      </c>
      <c r="N111" s="4">
        <f>L111/2</f>
        <v>44055</v>
      </c>
    </row>
    <row r="112" spans="1:14" x14ac:dyDescent="0.25">
      <c r="A112" s="10" t="s">
        <v>166</v>
      </c>
      <c r="B112" s="2" t="s">
        <v>167</v>
      </c>
      <c r="C112" s="2" t="s">
        <v>168</v>
      </c>
      <c r="D112" s="2"/>
      <c r="E112" s="13" t="s">
        <v>169</v>
      </c>
      <c r="F112" s="2">
        <v>66339</v>
      </c>
      <c r="G112" s="3">
        <v>44449</v>
      </c>
      <c r="H112" s="2" t="s">
        <v>41</v>
      </c>
      <c r="I112" s="4">
        <v>107910</v>
      </c>
      <c r="J112" s="4">
        <v>0</v>
      </c>
      <c r="K112" s="4">
        <v>107910</v>
      </c>
      <c r="L112" s="7">
        <v>543510</v>
      </c>
      <c r="M112" s="7">
        <f>L112/2</f>
        <v>271755</v>
      </c>
      <c r="N112" s="7">
        <f>L112/2</f>
        <v>271755</v>
      </c>
    </row>
    <row r="113" spans="1:14" x14ac:dyDescent="0.25">
      <c r="A113" s="11"/>
      <c r="B113" s="2" t="s">
        <v>167</v>
      </c>
      <c r="C113" s="2" t="s">
        <v>168</v>
      </c>
      <c r="D113" s="2"/>
      <c r="E113" s="14"/>
      <c r="F113" s="2">
        <v>67453</v>
      </c>
      <c r="G113" s="3">
        <v>44449</v>
      </c>
      <c r="H113" s="2" t="s">
        <v>41</v>
      </c>
      <c r="I113" s="4">
        <v>2790</v>
      </c>
      <c r="J113" s="4">
        <v>0</v>
      </c>
      <c r="K113" s="4">
        <v>2790</v>
      </c>
      <c r="L113" s="9"/>
      <c r="M113" s="9"/>
      <c r="N113" s="9"/>
    </row>
    <row r="114" spans="1:14" x14ac:dyDescent="0.25">
      <c r="A114" s="11"/>
      <c r="B114" s="2" t="s">
        <v>167</v>
      </c>
      <c r="C114" s="2" t="s">
        <v>168</v>
      </c>
      <c r="D114" s="2"/>
      <c r="E114" s="14"/>
      <c r="F114" s="2">
        <v>66885</v>
      </c>
      <c r="G114" s="3">
        <v>44449</v>
      </c>
      <c r="H114" s="2" t="s">
        <v>41</v>
      </c>
      <c r="I114" s="4">
        <v>232290</v>
      </c>
      <c r="J114" s="4">
        <v>0</v>
      </c>
      <c r="K114" s="4">
        <v>232290</v>
      </c>
      <c r="L114" s="9"/>
      <c r="M114" s="9"/>
      <c r="N114" s="9"/>
    </row>
    <row r="115" spans="1:14" x14ac:dyDescent="0.25">
      <c r="A115" s="11"/>
      <c r="B115" s="2" t="s">
        <v>167</v>
      </c>
      <c r="C115" s="2" t="s">
        <v>168</v>
      </c>
      <c r="D115" s="2"/>
      <c r="E115" s="14"/>
      <c r="F115" s="2">
        <v>67388</v>
      </c>
      <c r="G115" s="3">
        <v>44449</v>
      </c>
      <c r="H115" s="2" t="s">
        <v>41</v>
      </c>
      <c r="I115" s="4">
        <v>102330</v>
      </c>
      <c r="J115" s="4">
        <v>0</v>
      </c>
      <c r="K115" s="4">
        <v>102330</v>
      </c>
      <c r="L115" s="9"/>
      <c r="M115" s="9"/>
      <c r="N115" s="9"/>
    </row>
    <row r="116" spans="1:14" x14ac:dyDescent="0.25">
      <c r="A116" s="12"/>
      <c r="B116" s="2" t="s">
        <v>167</v>
      </c>
      <c r="C116" s="2" t="s">
        <v>168</v>
      </c>
      <c r="D116" s="2"/>
      <c r="E116" s="15"/>
      <c r="F116" s="2">
        <v>67459</v>
      </c>
      <c r="G116" s="3">
        <v>44449</v>
      </c>
      <c r="H116" s="2" t="s">
        <v>41</v>
      </c>
      <c r="I116" s="4">
        <v>98190</v>
      </c>
      <c r="J116" s="4">
        <v>0</v>
      </c>
      <c r="K116" s="4">
        <v>98190</v>
      </c>
      <c r="L116" s="8"/>
      <c r="M116" s="8"/>
      <c r="N116" s="8"/>
    </row>
    <row r="117" spans="1:14" x14ac:dyDescent="0.25">
      <c r="A117" s="10" t="s">
        <v>170</v>
      </c>
      <c r="B117" s="2" t="s">
        <v>171</v>
      </c>
      <c r="C117" s="2" t="s">
        <v>172</v>
      </c>
      <c r="D117" s="2"/>
      <c r="E117" s="13" t="s">
        <v>173</v>
      </c>
      <c r="F117" s="2">
        <v>67406</v>
      </c>
      <c r="G117" s="3">
        <v>44447</v>
      </c>
      <c r="H117" s="2" t="s">
        <v>41</v>
      </c>
      <c r="I117" s="4">
        <v>14760</v>
      </c>
      <c r="J117" s="4">
        <v>0</v>
      </c>
      <c r="K117" s="4">
        <v>14760</v>
      </c>
      <c r="L117" s="7">
        <v>264222</v>
      </c>
      <c r="M117" s="7">
        <f>L117/2</f>
        <v>132111</v>
      </c>
      <c r="N117" s="7">
        <f>L117/2</f>
        <v>132111</v>
      </c>
    </row>
    <row r="118" spans="1:14" x14ac:dyDescent="0.25">
      <c r="A118" s="11"/>
      <c r="B118" s="2" t="s">
        <v>171</v>
      </c>
      <c r="C118" s="2" t="s">
        <v>172</v>
      </c>
      <c r="D118" s="2"/>
      <c r="E118" s="14"/>
      <c r="F118" s="2">
        <v>67408</v>
      </c>
      <c r="G118" s="3">
        <v>44447</v>
      </c>
      <c r="H118" s="2" t="s">
        <v>41</v>
      </c>
      <c r="I118" s="4">
        <v>31788</v>
      </c>
      <c r="J118" s="4">
        <v>0</v>
      </c>
      <c r="K118" s="4">
        <v>31788</v>
      </c>
      <c r="L118" s="9"/>
      <c r="M118" s="9"/>
      <c r="N118" s="9"/>
    </row>
    <row r="119" spans="1:14" x14ac:dyDescent="0.25">
      <c r="A119" s="12"/>
      <c r="B119" s="2" t="s">
        <v>171</v>
      </c>
      <c r="C119" s="2" t="s">
        <v>172</v>
      </c>
      <c r="D119" s="2"/>
      <c r="E119" s="15"/>
      <c r="F119" s="2">
        <v>67304</v>
      </c>
      <c r="G119" s="3">
        <v>44447</v>
      </c>
      <c r="H119" s="2" t="s">
        <v>41</v>
      </c>
      <c r="I119" s="4">
        <v>223074</v>
      </c>
      <c r="J119" s="4">
        <v>5400</v>
      </c>
      <c r="K119" s="4">
        <v>217674</v>
      </c>
      <c r="L119" s="8"/>
      <c r="M119" s="8"/>
      <c r="N119" s="8"/>
    </row>
    <row r="120" spans="1:14" x14ac:dyDescent="0.25">
      <c r="A120" s="10" t="s">
        <v>174</v>
      </c>
      <c r="B120" s="2" t="s">
        <v>175</v>
      </c>
      <c r="C120" s="2" t="s">
        <v>176</v>
      </c>
      <c r="D120" s="2"/>
      <c r="E120" s="13" t="s">
        <v>177</v>
      </c>
      <c r="F120" s="2">
        <v>67448</v>
      </c>
      <c r="G120" s="3">
        <v>44449</v>
      </c>
      <c r="H120" s="2" t="s">
        <v>88</v>
      </c>
      <c r="I120" s="4">
        <v>283230</v>
      </c>
      <c r="J120" s="4">
        <v>0</v>
      </c>
      <c r="K120" s="4">
        <v>283230</v>
      </c>
      <c r="L120" s="7">
        <v>361260</v>
      </c>
      <c r="M120" s="7">
        <f>L120/2</f>
        <v>180630</v>
      </c>
      <c r="N120" s="7">
        <f>L120/2</f>
        <v>180630</v>
      </c>
    </row>
    <row r="121" spans="1:14" x14ac:dyDescent="0.25">
      <c r="A121" s="12"/>
      <c r="B121" s="2" t="s">
        <v>175</v>
      </c>
      <c r="C121" s="2" t="s">
        <v>176</v>
      </c>
      <c r="D121" s="2"/>
      <c r="E121" s="15"/>
      <c r="F121" s="2">
        <v>67449</v>
      </c>
      <c r="G121" s="3">
        <v>44449</v>
      </c>
      <c r="H121" s="2" t="s">
        <v>88</v>
      </c>
      <c r="I121" s="4">
        <v>78030</v>
      </c>
      <c r="J121" s="4">
        <v>0</v>
      </c>
      <c r="K121" s="4">
        <v>78030</v>
      </c>
      <c r="L121" s="8"/>
      <c r="M121" s="8"/>
      <c r="N121" s="8"/>
    </row>
    <row r="122" spans="1:14" x14ac:dyDescent="0.25">
      <c r="A122" s="10" t="s">
        <v>178</v>
      </c>
      <c r="B122" s="2" t="s">
        <v>179</v>
      </c>
      <c r="C122" s="2" t="s">
        <v>180</v>
      </c>
      <c r="D122" s="2"/>
      <c r="E122" s="13" t="s">
        <v>181</v>
      </c>
      <c r="F122" s="2">
        <v>67301</v>
      </c>
      <c r="G122" s="3">
        <v>44449</v>
      </c>
      <c r="H122" s="2" t="s">
        <v>41</v>
      </c>
      <c r="I122" s="4">
        <v>203517</v>
      </c>
      <c r="J122" s="4">
        <v>0</v>
      </c>
      <c r="K122" s="4">
        <v>203517</v>
      </c>
      <c r="L122" s="7">
        <v>274743</v>
      </c>
      <c r="M122" s="7">
        <f>L122/2</f>
        <v>137371.5</v>
      </c>
      <c r="N122" s="7">
        <f>L122/2</f>
        <v>137371.5</v>
      </c>
    </row>
    <row r="123" spans="1:14" x14ac:dyDescent="0.25">
      <c r="A123" s="11"/>
      <c r="B123" s="2" t="s">
        <v>179</v>
      </c>
      <c r="C123" s="2" t="s">
        <v>180</v>
      </c>
      <c r="D123" s="2"/>
      <c r="E123" s="14"/>
      <c r="F123" s="2">
        <v>67299</v>
      </c>
      <c r="G123" s="3">
        <v>44449</v>
      </c>
      <c r="H123" s="2" t="s">
        <v>16</v>
      </c>
      <c r="I123" s="4">
        <v>66366</v>
      </c>
      <c r="J123" s="4">
        <v>0</v>
      </c>
      <c r="K123" s="4">
        <v>66366</v>
      </c>
      <c r="L123" s="9"/>
      <c r="M123" s="9"/>
      <c r="N123" s="9"/>
    </row>
    <row r="124" spans="1:14" x14ac:dyDescent="0.25">
      <c r="A124" s="12"/>
      <c r="B124" s="2" t="s">
        <v>179</v>
      </c>
      <c r="C124" s="2" t="s">
        <v>180</v>
      </c>
      <c r="D124" s="2"/>
      <c r="E124" s="15"/>
      <c r="F124" s="2">
        <v>67300</v>
      </c>
      <c r="G124" s="3">
        <v>44449</v>
      </c>
      <c r="H124" s="2" t="s">
        <v>16</v>
      </c>
      <c r="I124" s="4">
        <v>4860</v>
      </c>
      <c r="J124" s="4">
        <v>0</v>
      </c>
      <c r="K124" s="4">
        <v>4860</v>
      </c>
      <c r="L124" s="8"/>
      <c r="M124" s="8"/>
      <c r="N124" s="8"/>
    </row>
    <row r="125" spans="1:14" x14ac:dyDescent="0.25">
      <c r="A125" s="10" t="s">
        <v>182</v>
      </c>
      <c r="B125" s="2" t="s">
        <v>183</v>
      </c>
      <c r="C125" s="2" t="s">
        <v>184</v>
      </c>
      <c r="D125" s="2"/>
      <c r="E125" s="13" t="s">
        <v>185</v>
      </c>
      <c r="F125" s="2">
        <v>65785</v>
      </c>
      <c r="G125" s="3">
        <v>44449</v>
      </c>
      <c r="H125" s="2" t="s">
        <v>16</v>
      </c>
      <c r="I125" s="4">
        <v>42120</v>
      </c>
      <c r="J125" s="4">
        <v>360</v>
      </c>
      <c r="K125" s="4">
        <v>41760</v>
      </c>
      <c r="L125" s="7">
        <v>62100</v>
      </c>
      <c r="M125" s="7">
        <f>L125/2</f>
        <v>31050</v>
      </c>
      <c r="N125" s="7">
        <f>L125/2</f>
        <v>31050</v>
      </c>
    </row>
    <row r="126" spans="1:14" x14ac:dyDescent="0.25">
      <c r="A126" s="12"/>
      <c r="B126" s="2" t="s">
        <v>183</v>
      </c>
      <c r="C126" s="2" t="s">
        <v>184</v>
      </c>
      <c r="D126" s="2"/>
      <c r="E126" s="15"/>
      <c r="F126" s="2">
        <v>65793</v>
      </c>
      <c r="G126" s="3">
        <v>44449</v>
      </c>
      <c r="H126" s="2" t="s">
        <v>16</v>
      </c>
      <c r="I126" s="4">
        <v>20340</v>
      </c>
      <c r="J126" s="4">
        <v>0</v>
      </c>
      <c r="K126" s="4">
        <v>20340</v>
      </c>
      <c r="L126" s="8"/>
      <c r="M126" s="8"/>
      <c r="N126" s="8"/>
    </row>
    <row r="127" spans="1:14" x14ac:dyDescent="0.25">
      <c r="A127" s="10" t="s">
        <v>186</v>
      </c>
      <c r="B127" s="2" t="s">
        <v>187</v>
      </c>
      <c r="C127" s="2" t="s">
        <v>188</v>
      </c>
      <c r="D127" s="2"/>
      <c r="E127" s="13" t="s">
        <v>189</v>
      </c>
      <c r="F127" s="2">
        <v>67302</v>
      </c>
      <c r="G127" s="3">
        <v>44449</v>
      </c>
      <c r="H127" s="2" t="s">
        <v>14</v>
      </c>
      <c r="I127" s="4">
        <v>23940</v>
      </c>
      <c r="J127" s="4">
        <v>0</v>
      </c>
      <c r="K127" s="4">
        <v>23940</v>
      </c>
      <c r="L127" s="7">
        <v>51300</v>
      </c>
      <c r="M127" s="7">
        <f>L127/2</f>
        <v>25650</v>
      </c>
      <c r="N127" s="7">
        <f>L127/2</f>
        <v>25650</v>
      </c>
    </row>
    <row r="128" spans="1:14" x14ac:dyDescent="0.25">
      <c r="A128" s="12"/>
      <c r="B128" s="2" t="s">
        <v>187</v>
      </c>
      <c r="C128" s="2" t="s">
        <v>188</v>
      </c>
      <c r="D128" s="2"/>
      <c r="E128" s="15"/>
      <c r="F128" s="2">
        <v>67303</v>
      </c>
      <c r="G128" s="3">
        <v>44449</v>
      </c>
      <c r="H128" s="2" t="s">
        <v>14</v>
      </c>
      <c r="I128" s="4">
        <v>27360</v>
      </c>
      <c r="J128" s="4">
        <v>0</v>
      </c>
      <c r="K128" s="4">
        <v>27360</v>
      </c>
      <c r="L128" s="8"/>
      <c r="M128" s="8"/>
      <c r="N128" s="8"/>
    </row>
    <row r="129" spans="1:14" x14ac:dyDescent="0.25">
      <c r="A129" s="5" t="s">
        <v>190</v>
      </c>
      <c r="B129" s="2" t="s">
        <v>191</v>
      </c>
      <c r="C129" s="2" t="s">
        <v>126</v>
      </c>
      <c r="D129" s="2" t="s">
        <v>127</v>
      </c>
      <c r="E129" s="2" t="s">
        <v>128</v>
      </c>
      <c r="F129" s="2">
        <v>66210</v>
      </c>
      <c r="G129" s="3">
        <v>44449</v>
      </c>
      <c r="H129" s="2" t="s">
        <v>59</v>
      </c>
      <c r="I129" s="4">
        <v>7200</v>
      </c>
      <c r="J129" s="4">
        <v>7200</v>
      </c>
      <c r="K129" s="4">
        <v>0</v>
      </c>
      <c r="L129" s="4">
        <v>0</v>
      </c>
      <c r="M129" s="4">
        <v>0</v>
      </c>
      <c r="N129" s="4">
        <v>0</v>
      </c>
    </row>
    <row r="130" spans="1:14" ht="15" customHeight="1" x14ac:dyDescent="0.25">
      <c r="A130" s="16" t="s">
        <v>192</v>
      </c>
      <c r="B130" s="17"/>
      <c r="C130" s="17"/>
      <c r="D130" s="17"/>
      <c r="E130" s="17"/>
      <c r="F130" s="17"/>
      <c r="G130" s="17"/>
      <c r="H130" s="18"/>
      <c r="I130" s="6">
        <v>13750929</v>
      </c>
      <c r="J130" s="6">
        <v>38460</v>
      </c>
      <c r="K130" s="6">
        <v>13712469</v>
      </c>
      <c r="L130" s="6">
        <v>13712469</v>
      </c>
      <c r="M130" s="6">
        <f>L130/2</f>
        <v>6856234.5</v>
      </c>
      <c r="N130" s="6">
        <f>L130/2</f>
        <v>6856234.5</v>
      </c>
    </row>
  </sheetData>
  <mergeCells count="156">
    <mergeCell ref="A130:H130"/>
    <mergeCell ref="A122:A124"/>
    <mergeCell ref="E122:E124"/>
    <mergeCell ref="L122:L124"/>
    <mergeCell ref="A125:A126"/>
    <mergeCell ref="E125:E126"/>
    <mergeCell ref="L125:L126"/>
    <mergeCell ref="A117:A119"/>
    <mergeCell ref="E117:E119"/>
    <mergeCell ref="L117:L119"/>
    <mergeCell ref="A120:A121"/>
    <mergeCell ref="E120:E121"/>
    <mergeCell ref="L120:L121"/>
    <mergeCell ref="A127:A128"/>
    <mergeCell ref="E127:E128"/>
    <mergeCell ref="L127:L128"/>
    <mergeCell ref="A106:A107"/>
    <mergeCell ref="E106:E107"/>
    <mergeCell ref="L106:L107"/>
    <mergeCell ref="A108:A109"/>
    <mergeCell ref="E108:E109"/>
    <mergeCell ref="L108:L109"/>
    <mergeCell ref="A112:A116"/>
    <mergeCell ref="E112:E116"/>
    <mergeCell ref="L112:L116"/>
    <mergeCell ref="A89:A96"/>
    <mergeCell ref="E89:E96"/>
    <mergeCell ref="L89:L96"/>
    <mergeCell ref="A97:A103"/>
    <mergeCell ref="E97:E103"/>
    <mergeCell ref="L97:L103"/>
    <mergeCell ref="A104:A105"/>
    <mergeCell ref="E104:E105"/>
    <mergeCell ref="L104:L105"/>
    <mergeCell ref="A72:A75"/>
    <mergeCell ref="E72:E75"/>
    <mergeCell ref="L72:L75"/>
    <mergeCell ref="A76:A78"/>
    <mergeCell ref="E76:E78"/>
    <mergeCell ref="L76:L78"/>
    <mergeCell ref="A79:A88"/>
    <mergeCell ref="E79:E88"/>
    <mergeCell ref="L79:L88"/>
    <mergeCell ref="A62:A64"/>
    <mergeCell ref="E62:E64"/>
    <mergeCell ref="L62:L64"/>
    <mergeCell ref="A65:A69"/>
    <mergeCell ref="E65:E69"/>
    <mergeCell ref="L65:L69"/>
    <mergeCell ref="A70:A71"/>
    <mergeCell ref="E70:E71"/>
    <mergeCell ref="L70:L71"/>
    <mergeCell ref="A46:A52"/>
    <mergeCell ref="E46:E52"/>
    <mergeCell ref="L46:L52"/>
    <mergeCell ref="A53:A57"/>
    <mergeCell ref="E53:E57"/>
    <mergeCell ref="L53:L57"/>
    <mergeCell ref="A58:A60"/>
    <mergeCell ref="E58:E60"/>
    <mergeCell ref="L58:L60"/>
    <mergeCell ref="A35:A37"/>
    <mergeCell ref="E35:E37"/>
    <mergeCell ref="L35:L37"/>
    <mergeCell ref="A38:A40"/>
    <mergeCell ref="E38:E40"/>
    <mergeCell ref="L38:L40"/>
    <mergeCell ref="A42:A45"/>
    <mergeCell ref="E42:E45"/>
    <mergeCell ref="L42:L45"/>
    <mergeCell ref="A16:A19"/>
    <mergeCell ref="E16:E19"/>
    <mergeCell ref="L16:L19"/>
    <mergeCell ref="A20:A24"/>
    <mergeCell ref="E20:E24"/>
    <mergeCell ref="L20:L24"/>
    <mergeCell ref="A26:A34"/>
    <mergeCell ref="E26:E34"/>
    <mergeCell ref="L26:L34"/>
    <mergeCell ref="M2:M5"/>
    <mergeCell ref="M6:M9"/>
    <mergeCell ref="M10:M11"/>
    <mergeCell ref="M12:M13"/>
    <mergeCell ref="M14:M15"/>
    <mergeCell ref="A2:A5"/>
    <mergeCell ref="E2:E5"/>
    <mergeCell ref="L2:L5"/>
    <mergeCell ref="A6:A9"/>
    <mergeCell ref="E6:E9"/>
    <mergeCell ref="L6:L9"/>
    <mergeCell ref="A10:A11"/>
    <mergeCell ref="E10:E11"/>
    <mergeCell ref="L10:L11"/>
    <mergeCell ref="A12:A13"/>
    <mergeCell ref="E12:E13"/>
    <mergeCell ref="L12:L13"/>
    <mergeCell ref="A14:A15"/>
    <mergeCell ref="E14:E15"/>
    <mergeCell ref="L14:L15"/>
    <mergeCell ref="M42:M45"/>
    <mergeCell ref="M46:M52"/>
    <mergeCell ref="M53:M57"/>
    <mergeCell ref="M58:M60"/>
    <mergeCell ref="M62:M64"/>
    <mergeCell ref="M16:M19"/>
    <mergeCell ref="M20:M24"/>
    <mergeCell ref="M26:M34"/>
    <mergeCell ref="M35:M37"/>
    <mergeCell ref="M38:M40"/>
    <mergeCell ref="M122:M124"/>
    <mergeCell ref="M125:M126"/>
    <mergeCell ref="M89:M96"/>
    <mergeCell ref="M97:M103"/>
    <mergeCell ref="M104:M105"/>
    <mergeCell ref="M106:M107"/>
    <mergeCell ref="M108:M109"/>
    <mergeCell ref="M65:M69"/>
    <mergeCell ref="M70:M71"/>
    <mergeCell ref="M72:M75"/>
    <mergeCell ref="M76:M78"/>
    <mergeCell ref="M79:M88"/>
    <mergeCell ref="N65:N69"/>
    <mergeCell ref="N70:N71"/>
    <mergeCell ref="N72:N75"/>
    <mergeCell ref="N76:N78"/>
    <mergeCell ref="N79:N88"/>
    <mergeCell ref="M127:M128"/>
    <mergeCell ref="N2:N5"/>
    <mergeCell ref="N6:N9"/>
    <mergeCell ref="N10:N11"/>
    <mergeCell ref="N12:N13"/>
    <mergeCell ref="N14:N15"/>
    <mergeCell ref="N16:N19"/>
    <mergeCell ref="N20:N24"/>
    <mergeCell ref="N26:N34"/>
    <mergeCell ref="N35:N37"/>
    <mergeCell ref="N38:N40"/>
    <mergeCell ref="N42:N45"/>
    <mergeCell ref="N46:N52"/>
    <mergeCell ref="N53:N57"/>
    <mergeCell ref="N58:N60"/>
    <mergeCell ref="N62:N64"/>
    <mergeCell ref="M112:M116"/>
    <mergeCell ref="M117:M119"/>
    <mergeCell ref="M120:M121"/>
    <mergeCell ref="N127:N128"/>
    <mergeCell ref="N112:N116"/>
    <mergeCell ref="N117:N119"/>
    <mergeCell ref="N120:N121"/>
    <mergeCell ref="N122:N124"/>
    <mergeCell ref="N125:N126"/>
    <mergeCell ref="N89:N96"/>
    <mergeCell ref="N97:N103"/>
    <mergeCell ref="N104:N105"/>
    <mergeCell ref="N106:N107"/>
    <mergeCell ref="N108:N10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reporte_de_transferencia_524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Auditoria</cp:lastModifiedBy>
  <dcterms:created xsi:type="dcterms:W3CDTF">2021-09-28T21:15:30Z</dcterms:created>
  <dcterms:modified xsi:type="dcterms:W3CDTF">2021-09-30T12:09:04Z</dcterms:modified>
</cp:coreProperties>
</file>