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615" windowHeight="9150"/>
  </bookViews>
  <sheets>
    <sheet name="reporte_de_transferencia_628" sheetId="1" r:id="rId1"/>
  </sheets>
  <definedNames>
    <definedName name="_xlnm._FilterDatabase" localSheetId="0" hidden="1">reporte_de_transferencia_628!$A$1:$N$1</definedName>
  </definedNames>
  <calcPr calcId="145621"/>
</workbook>
</file>

<file path=xl/calcChain.xml><?xml version="1.0" encoding="utf-8"?>
<calcChain xmlns="http://schemas.openxmlformats.org/spreadsheetml/2006/main">
  <c r="N66" i="1" l="1"/>
  <c r="N83" i="1"/>
  <c r="M83" i="1"/>
  <c r="N80" i="1"/>
  <c r="M80" i="1"/>
  <c r="N76" i="1"/>
  <c r="M76" i="1"/>
  <c r="N73" i="1"/>
  <c r="M73" i="1"/>
  <c r="N70" i="1"/>
  <c r="M70" i="1"/>
  <c r="M66" i="1"/>
  <c r="N60" i="1"/>
  <c r="M60" i="1"/>
  <c r="N55" i="1"/>
  <c r="M55" i="1"/>
  <c r="N49" i="1"/>
  <c r="M49" i="1"/>
  <c r="N47" i="1"/>
  <c r="M47" i="1"/>
  <c r="N42" i="1"/>
  <c r="M42" i="1"/>
  <c r="N39" i="1"/>
  <c r="M39" i="1"/>
  <c r="N35" i="1"/>
  <c r="M35" i="1"/>
  <c r="N29" i="1"/>
  <c r="M29" i="1"/>
  <c r="N26" i="1"/>
  <c r="M26" i="1"/>
  <c r="N23" i="1"/>
  <c r="M23" i="1"/>
  <c r="M16" i="1"/>
  <c r="N16" i="1"/>
  <c r="N6" i="1"/>
  <c r="M6" i="1"/>
  <c r="N2" i="1"/>
  <c r="M2" i="1"/>
</calcChain>
</file>

<file path=xl/sharedStrings.xml><?xml version="1.0" encoding="utf-8"?>
<sst xmlns="http://schemas.openxmlformats.org/spreadsheetml/2006/main" count="314" uniqueCount="132">
  <si>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</si>
  <si>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</si>
  <si>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</si>
  <si>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</si>
  <si>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</si>
  <si>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</si>
  <si>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</si>
  <si>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</si>
  <si>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</si>
  <si>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</si>
  <si>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893/2022</t>
  </si>
  <si>
    <t>EX-2022-01961696- -GDESDE-SP#MS</t>
  </si>
  <si>
    <t>G12159</t>
  </si>
  <si>
    <t>Secretaria Tecnica de Bioquimica</t>
  </si>
  <si>
    <t>2022/01</t>
  </si>
  <si>
    <t>894/2022</t>
  </si>
  <si>
    <t>EX-2022-02072483- -GDESDE-SP#MS</t>
  </si>
  <si>
    <t>G09264</t>
  </si>
  <si>
    <t>Area Rural Banda - PS Los Quiroga</t>
  </si>
  <si>
    <t>2022/03</t>
  </si>
  <si>
    <t>EX-2022-02072492- -GDESDE-SP#MS</t>
  </si>
  <si>
    <t>G07661</t>
  </si>
  <si>
    <t>Chaupi Pozo</t>
  </si>
  <si>
    <t>EX-2022-02072497- -GDESDE-SP#MS</t>
  </si>
  <si>
    <t>G07646</t>
  </si>
  <si>
    <t>Los Acostas</t>
  </si>
  <si>
    <t>EX-2022-02072503- -GDESDE-SP#MS</t>
  </si>
  <si>
    <t>G07660</t>
  </si>
  <si>
    <t>Los Diaz</t>
  </si>
  <si>
    <t>EX-2022-02072508- -GDESDE-SP#MS</t>
  </si>
  <si>
    <t>G09254</t>
  </si>
  <si>
    <t>P.S. Ardiles</t>
  </si>
  <si>
    <t>EX-2022-02072516- -GDESDE-SP#MS</t>
  </si>
  <si>
    <t>G07658</t>
  </si>
  <si>
    <t>Quita Punco</t>
  </si>
  <si>
    <t>895/2022</t>
  </si>
  <si>
    <t>EX-2022-01919414- -GDESDE-SP#MS</t>
  </si>
  <si>
    <t>G98907</t>
  </si>
  <si>
    <t>UPA Nº 19 - Bº Independencia</t>
  </si>
  <si>
    <t>2022/04</t>
  </si>
  <si>
    <t>2022/02</t>
  </si>
  <si>
    <t>896/2022</t>
  </si>
  <si>
    <t>EX-2022-01966556- -GDESDE-SP#MS</t>
  </si>
  <si>
    <t>G03577</t>
  </si>
  <si>
    <t>UPA 4 - Ejército Argentino</t>
  </si>
  <si>
    <t>898/2022</t>
  </si>
  <si>
    <t>EX-2022-02050554- -GDESDE-SP#MS</t>
  </si>
  <si>
    <t>G07094</t>
  </si>
  <si>
    <t>Hosp Distrital Los Juries</t>
  </si>
  <si>
    <t>899/2022</t>
  </si>
  <si>
    <t>EX-2022-02022217- -GDESDE-SP#MS</t>
  </si>
  <si>
    <t>G03583</t>
  </si>
  <si>
    <t>UPA 2 - Cáceres</t>
  </si>
  <si>
    <t>900/2022</t>
  </si>
  <si>
    <t>EX-2022-02108266- -GDESDE-SP#MS</t>
  </si>
  <si>
    <t>G98904</t>
  </si>
  <si>
    <t>UPA Nº 18 - Bº Aeropuerto</t>
  </si>
  <si>
    <t>EX-2022-02108586- -GDESDE-SP#MS</t>
  </si>
  <si>
    <t>901/2022</t>
  </si>
  <si>
    <t>EX-2022-02050566- -GDESDE-SP#MS</t>
  </si>
  <si>
    <t>G07095</t>
  </si>
  <si>
    <t>Hosp Distrital Bandera E Ogallar</t>
  </si>
  <si>
    <t>902/2022</t>
  </si>
  <si>
    <t>EX-2022-02059720- -GDESDE-SP#MS</t>
  </si>
  <si>
    <t>G12020</t>
  </si>
  <si>
    <t>UPA Nº 6 - Bº Dorrego</t>
  </si>
  <si>
    <t>903/2022</t>
  </si>
  <si>
    <t>EX-2022-01997851- -GDESDE-SP#MS</t>
  </si>
  <si>
    <t>G98929</t>
  </si>
  <si>
    <t>Posta Sanitaria Bº Las Cooperativas</t>
  </si>
  <si>
    <t>Municipalidad de Quimili</t>
  </si>
  <si>
    <t>904/2022</t>
  </si>
  <si>
    <t>EX-2021-01400196- -GDESDE-SP#MS</t>
  </si>
  <si>
    <t>G07641</t>
  </si>
  <si>
    <t>Sol de Mayo</t>
  </si>
  <si>
    <t>Hosp de Tránsito Villa la Punta</t>
  </si>
  <si>
    <t>2021/03</t>
  </si>
  <si>
    <t>EX-2021-01400201- -GDESDE-SP#MS</t>
  </si>
  <si>
    <t>G98940</t>
  </si>
  <si>
    <t>PS El Rodeo</t>
  </si>
  <si>
    <t>EX-2021-01400205- -GDESDE-SP#MS</t>
  </si>
  <si>
    <t>G07643</t>
  </si>
  <si>
    <t>La Represa</t>
  </si>
  <si>
    <t>EX-2021-01400210- -GDESDE-SP#MS</t>
  </si>
  <si>
    <t>G07106</t>
  </si>
  <si>
    <t>EX-2021-02671916- -GDESDE-SP#MS</t>
  </si>
  <si>
    <t>2021/08</t>
  </si>
  <si>
    <t>905/2022</t>
  </si>
  <si>
    <t>EX-2022-01903369- -GDESDE-SP#MS</t>
  </si>
  <si>
    <t>G07073</t>
  </si>
  <si>
    <t>CENTRO INTEGRAL DE SALUD TERMAS DE RIO HONDO</t>
  </si>
  <si>
    <t>EX-2022-01903781- -GDESDE-SP#MS</t>
  </si>
  <si>
    <t>G09270</t>
  </si>
  <si>
    <t>P.S. Lescano - Rio Hondo</t>
  </si>
  <si>
    <t>EX-2022-01909761- -GDESDE-SP#MS</t>
  </si>
  <si>
    <t>G12062</t>
  </si>
  <si>
    <t>PS Taquello</t>
  </si>
  <si>
    <t>906/2022</t>
  </si>
  <si>
    <t>EX-2022-02050401- -GDESDE-SP#MS</t>
  </si>
  <si>
    <t>G07111</t>
  </si>
  <si>
    <t>Maternidad Referencial H. Dr. Ramón Carrillo</t>
  </si>
  <si>
    <t>EX-2022-02050405- -GDESDE-SP#MS</t>
  </si>
  <si>
    <t>EX-2022-02050413- -GDESDE-SP#MS</t>
  </si>
  <si>
    <t>907/2022</t>
  </si>
  <si>
    <t>EX-2022-02055386- -GDESDE-SP#MS</t>
  </si>
  <si>
    <t>G98930</t>
  </si>
  <si>
    <t>Centro Integrador Comunitario de la Municipalidad de Añatuya</t>
  </si>
  <si>
    <t>Municipalidad de Añatuya</t>
  </si>
  <si>
    <t>EX-2022-02056660- -GDESDE-SP#MS</t>
  </si>
  <si>
    <t>G12168</t>
  </si>
  <si>
    <t>PS Nº 6 Bº Colonia Osvaldo</t>
  </si>
  <si>
    <t>908/2022</t>
  </si>
  <si>
    <t>EX-2022-02053445- -GDESDE-SP#MS</t>
  </si>
  <si>
    <t>G07508</t>
  </si>
  <si>
    <t>Hospital de Tránsito de Garza</t>
  </si>
  <si>
    <t>909/2022</t>
  </si>
  <si>
    <t>EX-2022-02053506- -GDESDE-SP#MS</t>
  </si>
  <si>
    <t>G07118</t>
  </si>
  <si>
    <t>Hosp de Tránsito de Medellín</t>
  </si>
  <si>
    <t>910/2022</t>
  </si>
  <si>
    <t>EX-2022-02124605- -GDESDE-SP#MS</t>
  </si>
  <si>
    <t>G00039</t>
  </si>
  <si>
    <t>Equipo Itinerante Direccion del Interior</t>
  </si>
  <si>
    <t>911/2022</t>
  </si>
  <si>
    <t>EX-2022-02059284- -GDESDE-SP#MS</t>
  </si>
  <si>
    <t>G10436</t>
  </si>
  <si>
    <t>UPA Nº 15 - B° Tradición Oeste</t>
  </si>
  <si>
    <t xml:space="preserve">Total: </t>
  </si>
  <si>
    <t>N° OP</t>
  </si>
  <si>
    <t>MONTO FACTURADO</t>
  </si>
  <si>
    <t>MONTO EFECTOR</t>
  </si>
  <si>
    <t>MONTO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</si>
</sst>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&quot;$&quot;\ \-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8" fontId="0" fillId="0" borderId="10" xfId="0" applyNumberFormat="1" applyBorder="1" applyAlignment="1">
      <alignment horizontal="center" wrapText="1"/>
    </xf>
    <xf numFmtId="8" fontId="0" fillId="0" borderId="0" xfId="0" applyNumberFormat="1"/>
    <xf numFmtId="0" fontId="0" fillId="33" borderId="0" xfId="0" applyFill="1"/>
    <xf numFmtId="49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8" fontId="0" fillId="0" borderId="11" xfId="0" applyNumberFormat="1" applyBorder="1" applyAlignment="1">
      <alignment horizontal="center" wrapText="1"/>
    </xf>
    <xf numFmtId="8" fontId="0" fillId="0" borderId="12" xfId="0" applyNumberFormat="1" applyBorder="1" applyAlignment="1">
      <alignment horizontal="center" wrapText="1"/>
    </xf>
    <xf numFmtId="8" fontId="0" fillId="0" borderId="13" xfId="0" applyNumberFormat="1" applyBorder="1" applyAlignment="1">
      <alignment horizontal="center" wrapText="1"/>
    </xf>
    <xf numFmtId="8" fontId="0" fillId="33" borderId="11" xfId="0" applyNumberFormat="1" applyFill="1" applyBorder="1" applyAlignment="1">
      <alignment horizontal="center" wrapText="1"/>
    </xf>
    <xf numFmtId="8" fontId="0" fillId="33" borderId="12" xfId="0" applyNumberFormat="1" applyFill="1" applyBorder="1" applyAlignment="1">
      <alignment horizontal="center" wrapText="1"/>
    </xf>
    <xf numFmtId="8" fontId="0" fillId="33" borderId="13" xfId="0" applyNumberForma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8" fontId="18" fillId="0" borderId="10" xfId="0" applyNumberFormat="1" applyFont="1" applyBorder="1" applyAlignment="1">
      <alignment horizontal="center" wrapText="1"/>
    </xf>
    <xf numFmtId="8" fontId="18" fillId="33" borderId="10" xfId="0" applyNumberFormat="1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topLeftCell="F70" workbookViewId="0">
      <selection activeCell="K5" sqref="K5"/>
    </sheetView>
  </sheetViews>
  <sheetFormatPr baseColWidth="10" defaultRowHeight="15" x14ac:dyDescent="0.25"/>
  <cols>
    <col min="1" max="1" width="14.28515625" customWidth="1"/>
    <col min="2" max="2" width="36.140625" customWidth="1"/>
    <col min="3" max="3" width="8.7109375" customWidth="1"/>
    <col min="4" max="4" width="45.7109375" customWidth="1"/>
    <col min="5" max="5" width="33" customWidth="1"/>
    <col min="6" max="6" width="13.7109375" customWidth="1"/>
    <col min="7" max="7" width="15.140625" customWidth="1"/>
    <col min="8" max="8" width="17.5703125" customWidth="1"/>
    <col min="9" max="9" width="18.85546875" customWidth="1"/>
    <col min="10" max="10" width="20" customWidth="1"/>
    <col min="11" max="11" width="24.85546875" customWidth="1"/>
    <col min="12" max="12" width="24.140625" customWidth="1"/>
    <col min="13" max="13" width="21.28515625" customWidth="1"/>
    <col min="14" max="14" width="26.140625" style="5" customWidth="1"/>
  </cols>
  <sheetData>
    <row r="1" spans="1:14" s="20" customFormat="1" ht="31.5" x14ac:dyDescent="0.25">
      <c r="A1" s="18" t="s">
        <v>128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129</v>
      </c>
      <c r="J1" s="18" t="s">
        <v>7</v>
      </c>
      <c r="K1" s="18" t="s">
        <v>8</v>
      </c>
      <c r="L1" s="18" t="s">
        <v>9</v>
      </c>
      <c r="M1" s="18" t="s">
        <v>130</v>
      </c>
      <c r="N1" s="19" t="s">
        <v>131</v>
      </c>
    </row>
    <row r="2" spans="1:14" x14ac:dyDescent="0.25">
      <c r="A2" s="6" t="s">
        <v>10</v>
      </c>
      <c r="B2" s="1" t="s">
        <v>11</v>
      </c>
      <c r="C2" s="1" t="s">
        <v>12</v>
      </c>
      <c r="D2" s="1"/>
      <c r="E2" s="9" t="s">
        <v>13</v>
      </c>
      <c r="F2" s="1">
        <v>73738</v>
      </c>
      <c r="G2" s="2">
        <v>44707</v>
      </c>
      <c r="H2" s="1" t="s">
        <v>14</v>
      </c>
      <c r="I2" s="3">
        <v>92150</v>
      </c>
      <c r="J2" s="3">
        <v>0</v>
      </c>
      <c r="K2" s="3">
        <v>92150</v>
      </c>
      <c r="L2" s="12">
        <v>182345</v>
      </c>
      <c r="M2" s="12">
        <f>L2/2</f>
        <v>91172.5</v>
      </c>
      <c r="N2" s="15">
        <f>L2/2</f>
        <v>91172.5</v>
      </c>
    </row>
    <row r="3" spans="1:14" x14ac:dyDescent="0.25">
      <c r="A3" s="7"/>
      <c r="B3" s="1" t="s">
        <v>11</v>
      </c>
      <c r="C3" s="1" t="s">
        <v>12</v>
      </c>
      <c r="D3" s="1"/>
      <c r="E3" s="10"/>
      <c r="F3" s="1">
        <v>73242</v>
      </c>
      <c r="G3" s="2">
        <v>44707</v>
      </c>
      <c r="H3" s="1" t="s">
        <v>14</v>
      </c>
      <c r="I3" s="3">
        <v>10250</v>
      </c>
      <c r="J3" s="3">
        <v>0</v>
      </c>
      <c r="K3" s="3">
        <v>10250</v>
      </c>
      <c r="L3" s="13"/>
      <c r="M3" s="13"/>
      <c r="N3" s="16"/>
    </row>
    <row r="4" spans="1:14" x14ac:dyDescent="0.25">
      <c r="A4" s="7"/>
      <c r="B4" s="1" t="s">
        <v>11</v>
      </c>
      <c r="C4" s="1" t="s">
        <v>12</v>
      </c>
      <c r="D4" s="1"/>
      <c r="E4" s="10"/>
      <c r="F4" s="1">
        <v>73741</v>
      </c>
      <c r="G4" s="2">
        <v>44707</v>
      </c>
      <c r="H4" s="1" t="s">
        <v>14</v>
      </c>
      <c r="I4" s="3">
        <v>14985</v>
      </c>
      <c r="J4" s="3">
        <v>0</v>
      </c>
      <c r="K4" s="3">
        <v>14985</v>
      </c>
      <c r="L4" s="13"/>
      <c r="M4" s="13"/>
      <c r="N4" s="16"/>
    </row>
    <row r="5" spans="1:14" x14ac:dyDescent="0.25">
      <c r="A5" s="8"/>
      <c r="B5" s="1" t="s">
        <v>11</v>
      </c>
      <c r="C5" s="1" t="s">
        <v>12</v>
      </c>
      <c r="D5" s="1"/>
      <c r="E5" s="11"/>
      <c r="F5" s="1">
        <v>73239</v>
      </c>
      <c r="G5" s="2">
        <v>44707</v>
      </c>
      <c r="H5" s="1" t="s">
        <v>14</v>
      </c>
      <c r="I5" s="3">
        <v>64960</v>
      </c>
      <c r="J5" s="3">
        <v>0</v>
      </c>
      <c r="K5" s="3">
        <v>64960</v>
      </c>
      <c r="L5" s="14"/>
      <c r="M5" s="14"/>
      <c r="N5" s="17"/>
    </row>
    <row r="6" spans="1:14" x14ac:dyDescent="0.25">
      <c r="A6" s="6" t="s">
        <v>15</v>
      </c>
      <c r="B6" s="1" t="s">
        <v>16</v>
      </c>
      <c r="C6" s="1" t="s">
        <v>17</v>
      </c>
      <c r="D6" s="1"/>
      <c r="E6" s="9" t="s">
        <v>18</v>
      </c>
      <c r="F6" s="1">
        <v>74867</v>
      </c>
      <c r="G6" s="2">
        <v>44713</v>
      </c>
      <c r="H6" s="1" t="s">
        <v>19</v>
      </c>
      <c r="I6" s="3">
        <v>25000</v>
      </c>
      <c r="J6" s="3">
        <v>0</v>
      </c>
      <c r="K6" s="3">
        <v>25000</v>
      </c>
      <c r="L6" s="12">
        <v>798250</v>
      </c>
      <c r="M6" s="12">
        <f>L6/2</f>
        <v>399125</v>
      </c>
      <c r="N6" s="15">
        <f>L6/2</f>
        <v>399125</v>
      </c>
    </row>
    <row r="7" spans="1:14" x14ac:dyDescent="0.25">
      <c r="A7" s="7"/>
      <c r="B7" s="1" t="s">
        <v>16</v>
      </c>
      <c r="C7" s="1" t="s">
        <v>17</v>
      </c>
      <c r="D7" s="1"/>
      <c r="E7" s="10"/>
      <c r="F7" s="1">
        <v>74868</v>
      </c>
      <c r="G7" s="2">
        <v>44713</v>
      </c>
      <c r="H7" s="1" t="s">
        <v>19</v>
      </c>
      <c r="I7" s="3">
        <v>425600</v>
      </c>
      <c r="J7" s="3">
        <v>0</v>
      </c>
      <c r="K7" s="3">
        <v>425600</v>
      </c>
      <c r="L7" s="13"/>
      <c r="M7" s="13"/>
      <c r="N7" s="16"/>
    </row>
    <row r="8" spans="1:14" x14ac:dyDescent="0.25">
      <c r="A8" s="7"/>
      <c r="B8" s="1" t="s">
        <v>20</v>
      </c>
      <c r="C8" s="1" t="s">
        <v>21</v>
      </c>
      <c r="D8" s="1" t="s">
        <v>22</v>
      </c>
      <c r="E8" s="10"/>
      <c r="F8" s="1">
        <v>74869</v>
      </c>
      <c r="G8" s="2">
        <v>44713</v>
      </c>
      <c r="H8" s="1" t="s">
        <v>19</v>
      </c>
      <c r="I8" s="3">
        <v>13300</v>
      </c>
      <c r="J8" s="3">
        <v>0</v>
      </c>
      <c r="K8" s="3">
        <v>13300</v>
      </c>
      <c r="L8" s="13"/>
      <c r="M8" s="13"/>
      <c r="N8" s="16"/>
    </row>
    <row r="9" spans="1:14" x14ac:dyDescent="0.25">
      <c r="A9" s="7"/>
      <c r="B9" s="1" t="s">
        <v>20</v>
      </c>
      <c r="C9" s="1" t="s">
        <v>21</v>
      </c>
      <c r="D9" s="1" t="s">
        <v>22</v>
      </c>
      <c r="E9" s="10"/>
      <c r="F9" s="1">
        <v>74870</v>
      </c>
      <c r="G9" s="2">
        <v>44713</v>
      </c>
      <c r="H9" s="1" t="s">
        <v>19</v>
      </c>
      <c r="I9" s="3">
        <v>145600</v>
      </c>
      <c r="J9" s="3">
        <v>0</v>
      </c>
      <c r="K9" s="3">
        <v>145600</v>
      </c>
      <c r="L9" s="13"/>
      <c r="M9" s="13"/>
      <c r="N9" s="16"/>
    </row>
    <row r="10" spans="1:14" x14ac:dyDescent="0.25">
      <c r="A10" s="7"/>
      <c r="B10" s="1" t="s">
        <v>23</v>
      </c>
      <c r="C10" s="1" t="s">
        <v>24</v>
      </c>
      <c r="D10" s="1" t="s">
        <v>25</v>
      </c>
      <c r="E10" s="10"/>
      <c r="F10" s="1">
        <v>74874</v>
      </c>
      <c r="G10" s="2">
        <v>44713</v>
      </c>
      <c r="H10" s="1" t="s">
        <v>19</v>
      </c>
      <c r="I10" s="3">
        <v>61500</v>
      </c>
      <c r="J10" s="3">
        <v>0</v>
      </c>
      <c r="K10" s="3">
        <v>61500</v>
      </c>
      <c r="L10" s="13"/>
      <c r="M10" s="13"/>
      <c r="N10" s="16"/>
    </row>
    <row r="11" spans="1:14" x14ac:dyDescent="0.25">
      <c r="A11" s="7"/>
      <c r="B11" s="1" t="s">
        <v>23</v>
      </c>
      <c r="C11" s="1" t="s">
        <v>24</v>
      </c>
      <c r="D11" s="1" t="s">
        <v>25</v>
      </c>
      <c r="E11" s="10"/>
      <c r="F11" s="1">
        <v>74873</v>
      </c>
      <c r="G11" s="2">
        <v>44713</v>
      </c>
      <c r="H11" s="1" t="s">
        <v>19</v>
      </c>
      <c r="I11" s="3">
        <v>4250</v>
      </c>
      <c r="J11" s="3">
        <v>0</v>
      </c>
      <c r="K11" s="3">
        <v>4250</v>
      </c>
      <c r="L11" s="13"/>
      <c r="M11" s="13"/>
      <c r="N11" s="16"/>
    </row>
    <row r="12" spans="1:14" x14ac:dyDescent="0.25">
      <c r="A12" s="7"/>
      <c r="B12" s="1" t="s">
        <v>26</v>
      </c>
      <c r="C12" s="1" t="s">
        <v>27</v>
      </c>
      <c r="D12" s="1" t="s">
        <v>28</v>
      </c>
      <c r="E12" s="10"/>
      <c r="F12" s="1">
        <v>74875</v>
      </c>
      <c r="G12" s="2">
        <v>44713</v>
      </c>
      <c r="H12" s="1" t="s">
        <v>19</v>
      </c>
      <c r="I12" s="3">
        <v>5500</v>
      </c>
      <c r="J12" s="3">
        <v>0</v>
      </c>
      <c r="K12" s="3">
        <v>5500</v>
      </c>
      <c r="L12" s="13"/>
      <c r="M12" s="13"/>
      <c r="N12" s="16"/>
    </row>
    <row r="13" spans="1:14" x14ac:dyDescent="0.25">
      <c r="A13" s="7"/>
      <c r="B13" s="1" t="s">
        <v>29</v>
      </c>
      <c r="C13" s="1" t="s">
        <v>30</v>
      </c>
      <c r="D13" s="1" t="s">
        <v>31</v>
      </c>
      <c r="E13" s="10"/>
      <c r="F13" s="1">
        <v>74877</v>
      </c>
      <c r="G13" s="2">
        <v>44713</v>
      </c>
      <c r="H13" s="1" t="s">
        <v>19</v>
      </c>
      <c r="I13" s="3">
        <v>112000</v>
      </c>
      <c r="J13" s="3">
        <v>0</v>
      </c>
      <c r="K13" s="3">
        <v>112000</v>
      </c>
      <c r="L13" s="13"/>
      <c r="M13" s="13"/>
      <c r="N13" s="16"/>
    </row>
    <row r="14" spans="1:14" x14ac:dyDescent="0.25">
      <c r="A14" s="7"/>
      <c r="B14" s="1" t="s">
        <v>32</v>
      </c>
      <c r="C14" s="1" t="s">
        <v>33</v>
      </c>
      <c r="D14" s="1" t="s">
        <v>34</v>
      </c>
      <c r="E14" s="10"/>
      <c r="F14" s="1">
        <v>74879</v>
      </c>
      <c r="G14" s="2">
        <v>44713</v>
      </c>
      <c r="H14" s="1" t="s">
        <v>19</v>
      </c>
      <c r="I14" s="3">
        <v>4500</v>
      </c>
      <c r="J14" s="3">
        <v>0</v>
      </c>
      <c r="K14" s="3">
        <v>4500</v>
      </c>
      <c r="L14" s="13"/>
      <c r="M14" s="13"/>
      <c r="N14" s="16"/>
    </row>
    <row r="15" spans="1:14" x14ac:dyDescent="0.25">
      <c r="A15" s="8"/>
      <c r="B15" s="1" t="s">
        <v>32</v>
      </c>
      <c r="C15" s="1" t="s">
        <v>33</v>
      </c>
      <c r="D15" s="1" t="s">
        <v>34</v>
      </c>
      <c r="E15" s="11"/>
      <c r="F15" s="1">
        <v>74878</v>
      </c>
      <c r="G15" s="2">
        <v>44713</v>
      </c>
      <c r="H15" s="1" t="s">
        <v>19</v>
      </c>
      <c r="I15" s="3">
        <v>1000</v>
      </c>
      <c r="J15" s="3">
        <v>0</v>
      </c>
      <c r="K15" s="3">
        <v>1000</v>
      </c>
      <c r="L15" s="14"/>
      <c r="M15" s="14"/>
      <c r="N15" s="17"/>
    </row>
    <row r="16" spans="1:14" x14ac:dyDescent="0.25">
      <c r="A16" s="6" t="s">
        <v>35</v>
      </c>
      <c r="B16" s="1" t="s">
        <v>36</v>
      </c>
      <c r="C16" s="1" t="s">
        <v>37</v>
      </c>
      <c r="D16" s="1"/>
      <c r="E16" s="9" t="s">
        <v>38</v>
      </c>
      <c r="F16" s="1">
        <v>74277</v>
      </c>
      <c r="G16" s="2">
        <v>44704</v>
      </c>
      <c r="H16" s="1" t="s">
        <v>19</v>
      </c>
      <c r="I16" s="3">
        <v>14650</v>
      </c>
      <c r="J16" s="3">
        <v>0</v>
      </c>
      <c r="K16" s="3">
        <v>14650</v>
      </c>
      <c r="L16" s="12">
        <v>207800</v>
      </c>
      <c r="M16" s="12">
        <f>L16/2</f>
        <v>103900</v>
      </c>
      <c r="N16" s="15">
        <f>L16/2</f>
        <v>103900</v>
      </c>
    </row>
    <row r="17" spans="1:14" x14ac:dyDescent="0.25">
      <c r="A17" s="7"/>
      <c r="B17" s="1" t="s">
        <v>36</v>
      </c>
      <c r="C17" s="1" t="s">
        <v>37</v>
      </c>
      <c r="D17" s="1"/>
      <c r="E17" s="10"/>
      <c r="F17" s="1">
        <v>74743</v>
      </c>
      <c r="G17" s="2">
        <v>44704</v>
      </c>
      <c r="H17" s="1" t="s">
        <v>39</v>
      </c>
      <c r="I17" s="3">
        <v>16100</v>
      </c>
      <c r="J17" s="3">
        <v>0</v>
      </c>
      <c r="K17" s="3">
        <v>16100</v>
      </c>
      <c r="L17" s="13"/>
      <c r="M17" s="13"/>
      <c r="N17" s="16"/>
    </row>
    <row r="18" spans="1:14" x14ac:dyDescent="0.25">
      <c r="A18" s="7"/>
      <c r="B18" s="1" t="s">
        <v>36</v>
      </c>
      <c r="C18" s="1" t="s">
        <v>37</v>
      </c>
      <c r="D18" s="1"/>
      <c r="E18" s="10"/>
      <c r="F18" s="1">
        <v>74270</v>
      </c>
      <c r="G18" s="2">
        <v>44704</v>
      </c>
      <c r="H18" s="1" t="s">
        <v>19</v>
      </c>
      <c r="I18" s="3">
        <v>14000</v>
      </c>
      <c r="J18" s="3">
        <v>0</v>
      </c>
      <c r="K18" s="3">
        <v>14000</v>
      </c>
      <c r="L18" s="13"/>
      <c r="M18" s="13"/>
      <c r="N18" s="16"/>
    </row>
    <row r="19" spans="1:14" x14ac:dyDescent="0.25">
      <c r="A19" s="7"/>
      <c r="B19" s="1" t="s">
        <v>36</v>
      </c>
      <c r="C19" s="1" t="s">
        <v>37</v>
      </c>
      <c r="D19" s="1"/>
      <c r="E19" s="10"/>
      <c r="F19" s="1">
        <v>74282</v>
      </c>
      <c r="G19" s="2">
        <v>44704</v>
      </c>
      <c r="H19" s="1" t="s">
        <v>40</v>
      </c>
      <c r="I19" s="3">
        <v>2000</v>
      </c>
      <c r="J19" s="3">
        <v>0</v>
      </c>
      <c r="K19" s="3">
        <v>2000</v>
      </c>
      <c r="L19" s="13"/>
      <c r="M19" s="13"/>
      <c r="N19" s="16"/>
    </row>
    <row r="20" spans="1:14" x14ac:dyDescent="0.25">
      <c r="A20" s="7"/>
      <c r="B20" s="1" t="s">
        <v>36</v>
      </c>
      <c r="C20" s="1" t="s">
        <v>37</v>
      </c>
      <c r="D20" s="1"/>
      <c r="E20" s="10"/>
      <c r="F20" s="1">
        <v>74744</v>
      </c>
      <c r="G20" s="2">
        <v>44704</v>
      </c>
      <c r="H20" s="1" t="s">
        <v>39</v>
      </c>
      <c r="I20" s="3">
        <v>10250</v>
      </c>
      <c r="J20" s="3">
        <v>0</v>
      </c>
      <c r="K20" s="3">
        <v>10250</v>
      </c>
      <c r="L20" s="13"/>
      <c r="M20" s="13"/>
      <c r="N20" s="16"/>
    </row>
    <row r="21" spans="1:14" x14ac:dyDescent="0.25">
      <c r="A21" s="7"/>
      <c r="B21" s="1" t="s">
        <v>36</v>
      </c>
      <c r="C21" s="1" t="s">
        <v>37</v>
      </c>
      <c r="D21" s="1"/>
      <c r="E21" s="10"/>
      <c r="F21" s="1">
        <v>74740</v>
      </c>
      <c r="G21" s="2">
        <v>44704</v>
      </c>
      <c r="H21" s="1" t="s">
        <v>39</v>
      </c>
      <c r="I21" s="3">
        <v>144400</v>
      </c>
      <c r="J21" s="3">
        <v>3050</v>
      </c>
      <c r="K21" s="3">
        <v>141350</v>
      </c>
      <c r="L21" s="13"/>
      <c r="M21" s="13"/>
      <c r="N21" s="16"/>
    </row>
    <row r="22" spans="1:14" x14ac:dyDescent="0.25">
      <c r="A22" s="8"/>
      <c r="B22" s="1" t="s">
        <v>36</v>
      </c>
      <c r="C22" s="1" t="s">
        <v>37</v>
      </c>
      <c r="D22" s="1"/>
      <c r="E22" s="11"/>
      <c r="F22" s="1">
        <v>74284</v>
      </c>
      <c r="G22" s="2">
        <v>44704</v>
      </c>
      <c r="H22" s="1" t="s">
        <v>19</v>
      </c>
      <c r="I22" s="3">
        <v>9450</v>
      </c>
      <c r="J22" s="3">
        <v>0</v>
      </c>
      <c r="K22" s="3">
        <v>9450</v>
      </c>
      <c r="L22" s="14"/>
      <c r="M22" s="14"/>
      <c r="N22" s="17"/>
    </row>
    <row r="23" spans="1:14" x14ac:dyDescent="0.25">
      <c r="A23" s="6" t="s">
        <v>41</v>
      </c>
      <c r="B23" s="1" t="s">
        <v>42</v>
      </c>
      <c r="C23" s="1" t="s">
        <v>43</v>
      </c>
      <c r="D23" s="1"/>
      <c r="E23" s="9" t="s">
        <v>44</v>
      </c>
      <c r="F23" s="1">
        <v>74810</v>
      </c>
      <c r="G23" s="2">
        <v>44707</v>
      </c>
      <c r="H23" s="1" t="s">
        <v>39</v>
      </c>
      <c r="I23" s="3">
        <v>20610</v>
      </c>
      <c r="J23" s="3">
        <v>0</v>
      </c>
      <c r="K23" s="3">
        <v>20610</v>
      </c>
      <c r="L23" s="12">
        <v>248016</v>
      </c>
      <c r="M23" s="12">
        <f>L23/2</f>
        <v>124008</v>
      </c>
      <c r="N23" s="15">
        <f>L23/2</f>
        <v>124008</v>
      </c>
    </row>
    <row r="24" spans="1:14" x14ac:dyDescent="0.25">
      <c r="A24" s="7"/>
      <c r="B24" s="1" t="s">
        <v>42</v>
      </c>
      <c r="C24" s="1" t="s">
        <v>43</v>
      </c>
      <c r="D24" s="1"/>
      <c r="E24" s="10"/>
      <c r="F24" s="1">
        <v>74811</v>
      </c>
      <c r="G24" s="2">
        <v>44707</v>
      </c>
      <c r="H24" s="1" t="s">
        <v>39</v>
      </c>
      <c r="I24" s="3">
        <v>17250</v>
      </c>
      <c r="J24" s="3">
        <v>0</v>
      </c>
      <c r="K24" s="3">
        <v>17250</v>
      </c>
      <c r="L24" s="13"/>
      <c r="M24" s="13"/>
      <c r="N24" s="16"/>
    </row>
    <row r="25" spans="1:14" x14ac:dyDescent="0.25">
      <c r="A25" s="8"/>
      <c r="B25" s="1" t="s">
        <v>42</v>
      </c>
      <c r="C25" s="1" t="s">
        <v>43</v>
      </c>
      <c r="D25" s="1"/>
      <c r="E25" s="11"/>
      <c r="F25" s="1">
        <v>74809</v>
      </c>
      <c r="G25" s="2">
        <v>44707</v>
      </c>
      <c r="H25" s="1" t="s">
        <v>39</v>
      </c>
      <c r="I25" s="3">
        <v>210156</v>
      </c>
      <c r="J25" s="3">
        <v>0</v>
      </c>
      <c r="K25" s="3">
        <v>210156</v>
      </c>
      <c r="L25" s="14"/>
      <c r="M25" s="14"/>
      <c r="N25" s="17"/>
    </row>
    <row r="26" spans="1:14" x14ac:dyDescent="0.25">
      <c r="A26" s="6" t="s">
        <v>45</v>
      </c>
      <c r="B26" s="1" t="s">
        <v>46</v>
      </c>
      <c r="C26" s="1" t="s">
        <v>47</v>
      </c>
      <c r="D26" s="1"/>
      <c r="E26" s="9" t="s">
        <v>48</v>
      </c>
      <c r="F26" s="1">
        <v>74205</v>
      </c>
      <c r="G26" s="2">
        <v>44713</v>
      </c>
      <c r="H26" s="1" t="s">
        <v>19</v>
      </c>
      <c r="I26" s="3">
        <v>3000</v>
      </c>
      <c r="J26" s="3">
        <v>0</v>
      </c>
      <c r="K26" s="3">
        <v>3000</v>
      </c>
      <c r="L26" s="12">
        <v>302150</v>
      </c>
      <c r="M26" s="12">
        <f>L26/2</f>
        <v>151075</v>
      </c>
      <c r="N26" s="15">
        <f>L26/2</f>
        <v>151075</v>
      </c>
    </row>
    <row r="27" spans="1:14" x14ac:dyDescent="0.25">
      <c r="A27" s="7"/>
      <c r="B27" s="1" t="s">
        <v>46</v>
      </c>
      <c r="C27" s="1" t="s">
        <v>47</v>
      </c>
      <c r="D27" s="1"/>
      <c r="E27" s="10"/>
      <c r="F27" s="1">
        <v>74206</v>
      </c>
      <c r="G27" s="2">
        <v>44713</v>
      </c>
      <c r="H27" s="1" t="s">
        <v>19</v>
      </c>
      <c r="I27" s="3">
        <v>285400</v>
      </c>
      <c r="J27" s="3">
        <v>0</v>
      </c>
      <c r="K27" s="3">
        <v>285400</v>
      </c>
      <c r="L27" s="13"/>
      <c r="M27" s="13"/>
      <c r="N27" s="16"/>
    </row>
    <row r="28" spans="1:14" x14ac:dyDescent="0.25">
      <c r="A28" s="8"/>
      <c r="B28" s="1" t="s">
        <v>46</v>
      </c>
      <c r="C28" s="1" t="s">
        <v>47</v>
      </c>
      <c r="D28" s="1"/>
      <c r="E28" s="11"/>
      <c r="F28" s="1">
        <v>74204</v>
      </c>
      <c r="G28" s="2">
        <v>44713</v>
      </c>
      <c r="H28" s="1" t="s">
        <v>40</v>
      </c>
      <c r="I28" s="3">
        <v>13750</v>
      </c>
      <c r="J28" s="3">
        <v>0</v>
      </c>
      <c r="K28" s="3">
        <v>13750</v>
      </c>
      <c r="L28" s="14"/>
      <c r="M28" s="14"/>
      <c r="N28" s="17"/>
    </row>
    <row r="29" spans="1:14" x14ac:dyDescent="0.25">
      <c r="A29" s="6" t="s">
        <v>49</v>
      </c>
      <c r="B29" s="1" t="s">
        <v>50</v>
      </c>
      <c r="C29" s="1" t="s">
        <v>51</v>
      </c>
      <c r="D29" s="1"/>
      <c r="E29" s="9" t="s">
        <v>52</v>
      </c>
      <c r="F29" s="1">
        <v>74768</v>
      </c>
      <c r="G29" s="2">
        <v>44711</v>
      </c>
      <c r="H29" s="1" t="s">
        <v>40</v>
      </c>
      <c r="I29" s="3">
        <v>1250</v>
      </c>
      <c r="J29" s="3">
        <v>0</v>
      </c>
      <c r="K29" s="3">
        <v>1250</v>
      </c>
      <c r="L29" s="12">
        <v>200735</v>
      </c>
      <c r="M29" s="12">
        <f>L29/2</f>
        <v>100367.5</v>
      </c>
      <c r="N29" s="15">
        <f>L29/2</f>
        <v>100367.5</v>
      </c>
    </row>
    <row r="30" spans="1:14" x14ac:dyDescent="0.25">
      <c r="A30" s="7"/>
      <c r="B30" s="1" t="s">
        <v>50</v>
      </c>
      <c r="C30" s="1" t="s">
        <v>51</v>
      </c>
      <c r="D30" s="1"/>
      <c r="E30" s="10"/>
      <c r="F30" s="1">
        <v>74914</v>
      </c>
      <c r="G30" s="2">
        <v>44711</v>
      </c>
      <c r="H30" s="1" t="s">
        <v>19</v>
      </c>
      <c r="I30" s="3">
        <v>120685</v>
      </c>
      <c r="J30" s="3">
        <v>4200</v>
      </c>
      <c r="K30" s="3">
        <v>116485</v>
      </c>
      <c r="L30" s="13"/>
      <c r="M30" s="13"/>
      <c r="N30" s="16"/>
    </row>
    <row r="31" spans="1:14" x14ac:dyDescent="0.25">
      <c r="A31" s="7"/>
      <c r="B31" s="1" t="s">
        <v>50</v>
      </c>
      <c r="C31" s="1" t="s">
        <v>51</v>
      </c>
      <c r="D31" s="1"/>
      <c r="E31" s="10"/>
      <c r="F31" s="1">
        <v>74916</v>
      </c>
      <c r="G31" s="2">
        <v>44711</v>
      </c>
      <c r="H31" s="1" t="s">
        <v>19</v>
      </c>
      <c r="I31" s="3">
        <v>34750</v>
      </c>
      <c r="J31" s="3">
        <v>500</v>
      </c>
      <c r="K31" s="3">
        <v>34250</v>
      </c>
      <c r="L31" s="13"/>
      <c r="M31" s="13"/>
      <c r="N31" s="16"/>
    </row>
    <row r="32" spans="1:14" x14ac:dyDescent="0.25">
      <c r="A32" s="7"/>
      <c r="B32" s="1" t="s">
        <v>50</v>
      </c>
      <c r="C32" s="1" t="s">
        <v>51</v>
      </c>
      <c r="D32" s="1"/>
      <c r="E32" s="10"/>
      <c r="F32" s="1">
        <v>74915</v>
      </c>
      <c r="G32" s="2">
        <v>44711</v>
      </c>
      <c r="H32" s="1" t="s">
        <v>39</v>
      </c>
      <c r="I32" s="3">
        <v>4500</v>
      </c>
      <c r="J32" s="3">
        <v>0</v>
      </c>
      <c r="K32" s="3">
        <v>4500</v>
      </c>
      <c r="L32" s="13"/>
      <c r="M32" s="13"/>
      <c r="N32" s="16"/>
    </row>
    <row r="33" spans="1:14" x14ac:dyDescent="0.25">
      <c r="A33" s="7"/>
      <c r="B33" s="1" t="s">
        <v>50</v>
      </c>
      <c r="C33" s="1" t="s">
        <v>51</v>
      </c>
      <c r="D33" s="1"/>
      <c r="E33" s="10"/>
      <c r="F33" s="1">
        <v>74919</v>
      </c>
      <c r="G33" s="2">
        <v>44711</v>
      </c>
      <c r="H33" s="1" t="s">
        <v>19</v>
      </c>
      <c r="I33" s="3">
        <v>45750</v>
      </c>
      <c r="J33" s="3">
        <v>4500</v>
      </c>
      <c r="K33" s="3">
        <v>41250</v>
      </c>
      <c r="L33" s="13"/>
      <c r="M33" s="13"/>
      <c r="N33" s="16"/>
    </row>
    <row r="34" spans="1:14" x14ac:dyDescent="0.25">
      <c r="A34" s="8"/>
      <c r="B34" s="1" t="s">
        <v>50</v>
      </c>
      <c r="C34" s="1" t="s">
        <v>51</v>
      </c>
      <c r="D34" s="1"/>
      <c r="E34" s="11"/>
      <c r="F34" s="1">
        <v>74772</v>
      </c>
      <c r="G34" s="2">
        <v>44711</v>
      </c>
      <c r="H34" s="1" t="s">
        <v>40</v>
      </c>
      <c r="I34" s="3">
        <v>3000</v>
      </c>
      <c r="J34" s="3">
        <v>0</v>
      </c>
      <c r="K34" s="3">
        <v>3000</v>
      </c>
      <c r="L34" s="14"/>
      <c r="M34" s="14"/>
      <c r="N34" s="17"/>
    </row>
    <row r="35" spans="1:14" x14ac:dyDescent="0.25">
      <c r="A35" s="6" t="s">
        <v>53</v>
      </c>
      <c r="B35" s="1" t="s">
        <v>54</v>
      </c>
      <c r="C35" s="1" t="s">
        <v>55</v>
      </c>
      <c r="D35" s="1"/>
      <c r="E35" s="9" t="s">
        <v>56</v>
      </c>
      <c r="F35" s="1">
        <v>74909</v>
      </c>
      <c r="G35" s="2">
        <v>44715</v>
      </c>
      <c r="H35" s="1" t="s">
        <v>40</v>
      </c>
      <c r="I35" s="3">
        <v>700</v>
      </c>
      <c r="J35" s="3">
        <v>0</v>
      </c>
      <c r="K35" s="3">
        <v>700</v>
      </c>
      <c r="L35" s="12">
        <v>198662</v>
      </c>
      <c r="M35" s="12">
        <f>L35/2</f>
        <v>99331</v>
      </c>
      <c r="N35" s="15">
        <f>L35/2</f>
        <v>99331</v>
      </c>
    </row>
    <row r="36" spans="1:14" x14ac:dyDescent="0.25">
      <c r="A36" s="7"/>
      <c r="B36" s="1" t="s">
        <v>57</v>
      </c>
      <c r="C36" s="1" t="s">
        <v>55</v>
      </c>
      <c r="D36" s="1"/>
      <c r="E36" s="10"/>
      <c r="F36" s="1">
        <v>73482</v>
      </c>
      <c r="G36" s="2">
        <v>44715</v>
      </c>
      <c r="H36" s="1" t="s">
        <v>19</v>
      </c>
      <c r="I36" s="3">
        <v>23950</v>
      </c>
      <c r="J36" s="3">
        <v>250</v>
      </c>
      <c r="K36" s="3">
        <v>23700</v>
      </c>
      <c r="L36" s="13"/>
      <c r="M36" s="13"/>
      <c r="N36" s="16"/>
    </row>
    <row r="37" spans="1:14" x14ac:dyDescent="0.25">
      <c r="A37" s="7"/>
      <c r="B37" s="1" t="s">
        <v>57</v>
      </c>
      <c r="C37" s="1" t="s">
        <v>55</v>
      </c>
      <c r="D37" s="1"/>
      <c r="E37" s="10"/>
      <c r="F37" s="1">
        <v>73470</v>
      </c>
      <c r="G37" s="2">
        <v>44715</v>
      </c>
      <c r="H37" s="1" t="s">
        <v>19</v>
      </c>
      <c r="I37" s="3">
        <v>10400</v>
      </c>
      <c r="J37" s="3">
        <v>1000</v>
      </c>
      <c r="K37" s="3">
        <v>9400</v>
      </c>
      <c r="L37" s="13"/>
      <c r="M37" s="13"/>
      <c r="N37" s="16"/>
    </row>
    <row r="38" spans="1:14" x14ac:dyDescent="0.25">
      <c r="A38" s="8"/>
      <c r="B38" s="1" t="s">
        <v>57</v>
      </c>
      <c r="C38" s="1" t="s">
        <v>55</v>
      </c>
      <c r="D38" s="1"/>
      <c r="E38" s="11"/>
      <c r="F38" s="1">
        <v>73463</v>
      </c>
      <c r="G38" s="2">
        <v>44715</v>
      </c>
      <c r="H38" s="1" t="s">
        <v>19</v>
      </c>
      <c r="I38" s="3">
        <v>165712</v>
      </c>
      <c r="J38" s="3">
        <v>850</v>
      </c>
      <c r="K38" s="3">
        <v>164862</v>
      </c>
      <c r="L38" s="14"/>
      <c r="M38" s="14"/>
      <c r="N38" s="17"/>
    </row>
    <row r="39" spans="1:14" x14ac:dyDescent="0.25">
      <c r="A39" s="6" t="s">
        <v>58</v>
      </c>
      <c r="B39" s="1" t="s">
        <v>59</v>
      </c>
      <c r="C39" s="1" t="s">
        <v>60</v>
      </c>
      <c r="D39" s="1"/>
      <c r="E39" s="9" t="s">
        <v>61</v>
      </c>
      <c r="F39" s="1">
        <v>74820</v>
      </c>
      <c r="G39" s="2">
        <v>44713</v>
      </c>
      <c r="H39" s="1" t="s">
        <v>19</v>
      </c>
      <c r="I39" s="3">
        <v>222692</v>
      </c>
      <c r="J39" s="3">
        <v>0</v>
      </c>
      <c r="K39" s="3">
        <v>222692</v>
      </c>
      <c r="L39" s="12">
        <v>263687</v>
      </c>
      <c r="M39" s="12">
        <f>L39/2</f>
        <v>131843.5</v>
      </c>
      <c r="N39" s="15">
        <f>L39/2</f>
        <v>131843.5</v>
      </c>
    </row>
    <row r="40" spans="1:14" x14ac:dyDescent="0.25">
      <c r="A40" s="7"/>
      <c r="B40" s="1" t="s">
        <v>59</v>
      </c>
      <c r="C40" s="1" t="s">
        <v>60</v>
      </c>
      <c r="D40" s="1"/>
      <c r="E40" s="10"/>
      <c r="F40" s="1">
        <v>74819</v>
      </c>
      <c r="G40" s="2">
        <v>44713</v>
      </c>
      <c r="H40" s="1" t="s">
        <v>19</v>
      </c>
      <c r="I40" s="3">
        <v>20495</v>
      </c>
      <c r="J40" s="3">
        <v>0</v>
      </c>
      <c r="K40" s="3">
        <v>20495</v>
      </c>
      <c r="L40" s="13"/>
      <c r="M40" s="13"/>
      <c r="N40" s="16"/>
    </row>
    <row r="41" spans="1:14" x14ac:dyDescent="0.25">
      <c r="A41" s="8"/>
      <c r="B41" s="1" t="s">
        <v>59</v>
      </c>
      <c r="C41" s="1" t="s">
        <v>60</v>
      </c>
      <c r="D41" s="1"/>
      <c r="E41" s="11"/>
      <c r="F41" s="1">
        <v>74818</v>
      </c>
      <c r="G41" s="2">
        <v>44713</v>
      </c>
      <c r="H41" s="1" t="s">
        <v>19</v>
      </c>
      <c r="I41" s="3">
        <v>20500</v>
      </c>
      <c r="J41" s="3">
        <v>0</v>
      </c>
      <c r="K41" s="3">
        <v>20500</v>
      </c>
      <c r="L41" s="14"/>
      <c r="M41" s="14"/>
      <c r="N41" s="17"/>
    </row>
    <row r="42" spans="1:14" x14ac:dyDescent="0.25">
      <c r="A42" s="6" t="s">
        <v>62</v>
      </c>
      <c r="B42" s="1" t="s">
        <v>63</v>
      </c>
      <c r="C42" s="1" t="s">
        <v>64</v>
      </c>
      <c r="D42" s="1"/>
      <c r="E42" s="9" t="s">
        <v>65</v>
      </c>
      <c r="F42" s="1">
        <v>74945</v>
      </c>
      <c r="G42" s="2">
        <v>44713</v>
      </c>
      <c r="H42" s="1" t="s">
        <v>40</v>
      </c>
      <c r="I42" s="3">
        <v>5250</v>
      </c>
      <c r="J42" s="3">
        <v>0</v>
      </c>
      <c r="K42" s="3">
        <v>5250</v>
      </c>
      <c r="L42" s="12">
        <v>601625</v>
      </c>
      <c r="M42" s="12">
        <f>L42/2</f>
        <v>300812.5</v>
      </c>
      <c r="N42" s="15">
        <f>L42/2</f>
        <v>300812.5</v>
      </c>
    </row>
    <row r="43" spans="1:14" x14ac:dyDescent="0.25">
      <c r="A43" s="7"/>
      <c r="B43" s="1" t="s">
        <v>63</v>
      </c>
      <c r="C43" s="1" t="s">
        <v>64</v>
      </c>
      <c r="D43" s="1"/>
      <c r="E43" s="10"/>
      <c r="F43" s="1">
        <v>74946</v>
      </c>
      <c r="G43" s="2">
        <v>44713</v>
      </c>
      <c r="H43" s="1" t="s">
        <v>40</v>
      </c>
      <c r="I43" s="3">
        <v>16400</v>
      </c>
      <c r="J43" s="3">
        <v>0</v>
      </c>
      <c r="K43" s="3">
        <v>16400</v>
      </c>
      <c r="L43" s="13"/>
      <c r="M43" s="13"/>
      <c r="N43" s="16"/>
    </row>
    <row r="44" spans="1:14" x14ac:dyDescent="0.25">
      <c r="A44" s="7"/>
      <c r="B44" s="1" t="s">
        <v>63</v>
      </c>
      <c r="C44" s="1" t="s">
        <v>64</v>
      </c>
      <c r="D44" s="1"/>
      <c r="E44" s="10"/>
      <c r="F44" s="1">
        <v>74947</v>
      </c>
      <c r="G44" s="2">
        <v>44713</v>
      </c>
      <c r="H44" s="1" t="s">
        <v>40</v>
      </c>
      <c r="I44" s="3">
        <v>510100</v>
      </c>
      <c r="J44" s="3">
        <v>0</v>
      </c>
      <c r="K44" s="3">
        <v>510100</v>
      </c>
      <c r="L44" s="13"/>
      <c r="M44" s="13"/>
      <c r="N44" s="16"/>
    </row>
    <row r="45" spans="1:14" x14ac:dyDescent="0.25">
      <c r="A45" s="7"/>
      <c r="B45" s="1" t="s">
        <v>63</v>
      </c>
      <c r="C45" s="1" t="s">
        <v>64</v>
      </c>
      <c r="D45" s="1"/>
      <c r="E45" s="10"/>
      <c r="F45" s="1">
        <v>75017</v>
      </c>
      <c r="G45" s="2">
        <v>44713</v>
      </c>
      <c r="H45" s="1" t="s">
        <v>40</v>
      </c>
      <c r="I45" s="3">
        <v>1680</v>
      </c>
      <c r="J45" s="3">
        <v>0</v>
      </c>
      <c r="K45" s="3">
        <v>1680</v>
      </c>
      <c r="L45" s="13"/>
      <c r="M45" s="13"/>
      <c r="N45" s="16"/>
    </row>
    <row r="46" spans="1:14" x14ac:dyDescent="0.25">
      <c r="A46" s="8"/>
      <c r="B46" s="1" t="s">
        <v>63</v>
      </c>
      <c r="C46" s="1" t="s">
        <v>64</v>
      </c>
      <c r="D46" s="1"/>
      <c r="E46" s="11"/>
      <c r="F46" s="1">
        <v>75018</v>
      </c>
      <c r="G46" s="2">
        <v>44713</v>
      </c>
      <c r="H46" s="1" t="s">
        <v>40</v>
      </c>
      <c r="I46" s="3">
        <v>68195</v>
      </c>
      <c r="J46" s="3">
        <v>0</v>
      </c>
      <c r="K46" s="3">
        <v>68195</v>
      </c>
      <c r="L46" s="14"/>
      <c r="M46" s="14"/>
      <c r="N46" s="17"/>
    </row>
    <row r="47" spans="1:14" x14ac:dyDescent="0.25">
      <c r="A47" s="6" t="s">
        <v>66</v>
      </c>
      <c r="B47" s="1" t="s">
        <v>67</v>
      </c>
      <c r="C47" s="1" t="s">
        <v>68</v>
      </c>
      <c r="D47" s="1" t="s">
        <v>69</v>
      </c>
      <c r="E47" s="9" t="s">
        <v>70</v>
      </c>
      <c r="F47" s="1">
        <v>74801</v>
      </c>
      <c r="G47" s="2">
        <v>44708</v>
      </c>
      <c r="H47" s="1" t="s">
        <v>19</v>
      </c>
      <c r="I47" s="3">
        <v>47000</v>
      </c>
      <c r="J47" s="3">
        <v>0</v>
      </c>
      <c r="K47" s="3">
        <v>47000</v>
      </c>
      <c r="L47" s="12">
        <v>54500</v>
      </c>
      <c r="M47" s="12">
        <f>L47/2</f>
        <v>27250</v>
      </c>
      <c r="N47" s="15">
        <f>L47/2</f>
        <v>27250</v>
      </c>
    </row>
    <row r="48" spans="1:14" x14ac:dyDescent="0.25">
      <c r="A48" s="8"/>
      <c r="B48" s="1" t="s">
        <v>67</v>
      </c>
      <c r="C48" s="1" t="s">
        <v>68</v>
      </c>
      <c r="D48" s="1" t="s">
        <v>69</v>
      </c>
      <c r="E48" s="11"/>
      <c r="F48" s="1">
        <v>74804</v>
      </c>
      <c r="G48" s="2">
        <v>44708</v>
      </c>
      <c r="H48" s="1" t="s">
        <v>19</v>
      </c>
      <c r="I48" s="3">
        <v>7500</v>
      </c>
      <c r="J48" s="3">
        <v>0</v>
      </c>
      <c r="K48" s="3">
        <v>7500</v>
      </c>
      <c r="L48" s="14"/>
      <c r="M48" s="14"/>
      <c r="N48" s="17"/>
    </row>
    <row r="49" spans="1:14" x14ac:dyDescent="0.25">
      <c r="A49" s="6" t="s">
        <v>71</v>
      </c>
      <c r="B49" s="1" t="s">
        <v>72</v>
      </c>
      <c r="C49" s="1" t="s">
        <v>73</v>
      </c>
      <c r="D49" s="1" t="s">
        <v>74</v>
      </c>
      <c r="E49" s="9" t="s">
        <v>75</v>
      </c>
      <c r="F49" s="1">
        <v>66315</v>
      </c>
      <c r="G49" s="2">
        <v>44408</v>
      </c>
      <c r="H49" s="1" t="s">
        <v>76</v>
      </c>
      <c r="I49" s="3">
        <v>810</v>
      </c>
      <c r="J49" s="3">
        <v>0</v>
      </c>
      <c r="K49" s="3">
        <v>810</v>
      </c>
      <c r="L49" s="12">
        <v>51480</v>
      </c>
      <c r="M49" s="12">
        <f>L49/2</f>
        <v>25740</v>
      </c>
      <c r="N49" s="15">
        <f>L49/2</f>
        <v>25740</v>
      </c>
    </row>
    <row r="50" spans="1:14" x14ac:dyDescent="0.25">
      <c r="A50" s="7"/>
      <c r="B50" s="1" t="s">
        <v>77</v>
      </c>
      <c r="C50" s="1" t="s">
        <v>78</v>
      </c>
      <c r="D50" s="1" t="s">
        <v>79</v>
      </c>
      <c r="E50" s="10"/>
      <c r="F50" s="1">
        <v>66316</v>
      </c>
      <c r="G50" s="2">
        <v>44408</v>
      </c>
      <c r="H50" s="1" t="s">
        <v>76</v>
      </c>
      <c r="I50" s="3">
        <v>2430</v>
      </c>
      <c r="J50" s="3">
        <v>0</v>
      </c>
      <c r="K50" s="3">
        <v>2430</v>
      </c>
      <c r="L50" s="13"/>
      <c r="M50" s="13"/>
      <c r="N50" s="16"/>
    </row>
    <row r="51" spans="1:14" x14ac:dyDescent="0.25">
      <c r="A51" s="7"/>
      <c r="B51" s="1" t="s">
        <v>80</v>
      </c>
      <c r="C51" s="1" t="s">
        <v>81</v>
      </c>
      <c r="D51" s="1" t="s">
        <v>82</v>
      </c>
      <c r="E51" s="10"/>
      <c r="F51" s="1">
        <v>62838</v>
      </c>
      <c r="G51" s="2">
        <v>44408</v>
      </c>
      <c r="H51" s="1" t="s">
        <v>76</v>
      </c>
      <c r="I51" s="3">
        <v>450</v>
      </c>
      <c r="J51" s="3">
        <v>0</v>
      </c>
      <c r="K51" s="3">
        <v>450</v>
      </c>
      <c r="L51" s="13"/>
      <c r="M51" s="13"/>
      <c r="N51" s="16"/>
    </row>
    <row r="52" spans="1:14" x14ac:dyDescent="0.25">
      <c r="A52" s="7"/>
      <c r="B52" s="1" t="s">
        <v>83</v>
      </c>
      <c r="C52" s="1" t="s">
        <v>84</v>
      </c>
      <c r="D52" s="1"/>
      <c r="E52" s="10"/>
      <c r="F52" s="1">
        <v>66312</v>
      </c>
      <c r="G52" s="2">
        <v>44408</v>
      </c>
      <c r="H52" s="1" t="s">
        <v>76</v>
      </c>
      <c r="I52" s="3">
        <v>1620</v>
      </c>
      <c r="J52" s="3">
        <v>0</v>
      </c>
      <c r="K52" s="3">
        <v>1620</v>
      </c>
      <c r="L52" s="13"/>
      <c r="M52" s="13"/>
      <c r="N52" s="16"/>
    </row>
    <row r="53" spans="1:14" x14ac:dyDescent="0.25">
      <c r="A53" s="7"/>
      <c r="B53" s="1" t="s">
        <v>83</v>
      </c>
      <c r="C53" s="1" t="s">
        <v>84</v>
      </c>
      <c r="D53" s="1"/>
      <c r="E53" s="10"/>
      <c r="F53" s="1">
        <v>62829</v>
      </c>
      <c r="G53" s="2">
        <v>44408</v>
      </c>
      <c r="H53" s="1" t="s">
        <v>76</v>
      </c>
      <c r="I53" s="3">
        <v>810</v>
      </c>
      <c r="J53" s="3">
        <v>0</v>
      </c>
      <c r="K53" s="3">
        <v>810</v>
      </c>
      <c r="L53" s="13"/>
      <c r="M53" s="13"/>
      <c r="N53" s="16"/>
    </row>
    <row r="54" spans="1:14" x14ac:dyDescent="0.25">
      <c r="A54" s="8"/>
      <c r="B54" s="1" t="s">
        <v>85</v>
      </c>
      <c r="C54" s="1" t="s">
        <v>78</v>
      </c>
      <c r="D54" s="1" t="s">
        <v>79</v>
      </c>
      <c r="E54" s="11"/>
      <c r="F54" s="1">
        <v>69913</v>
      </c>
      <c r="G54" s="2">
        <v>44526</v>
      </c>
      <c r="H54" s="1" t="s">
        <v>86</v>
      </c>
      <c r="I54" s="3">
        <v>45360</v>
      </c>
      <c r="J54" s="3">
        <v>0</v>
      </c>
      <c r="K54" s="3">
        <v>45360</v>
      </c>
      <c r="L54" s="14"/>
      <c r="M54" s="14"/>
      <c r="N54" s="17"/>
    </row>
    <row r="55" spans="1:14" x14ac:dyDescent="0.25">
      <c r="A55" s="6" t="s">
        <v>87</v>
      </c>
      <c r="B55" s="1" t="s">
        <v>88</v>
      </c>
      <c r="C55" s="1" t="s">
        <v>89</v>
      </c>
      <c r="D55" s="1"/>
      <c r="E55" s="9" t="s">
        <v>90</v>
      </c>
      <c r="F55" s="1">
        <v>74604</v>
      </c>
      <c r="G55" s="2">
        <v>44701</v>
      </c>
      <c r="H55" s="1" t="s">
        <v>19</v>
      </c>
      <c r="I55" s="3">
        <v>12750</v>
      </c>
      <c r="J55" s="3">
        <v>0</v>
      </c>
      <c r="K55" s="3">
        <v>12750</v>
      </c>
      <c r="L55" s="12">
        <v>1702725</v>
      </c>
      <c r="M55" s="12">
        <f>L55/2</f>
        <v>851362.5</v>
      </c>
      <c r="N55" s="15">
        <f>L55/2</f>
        <v>851362.5</v>
      </c>
    </row>
    <row r="56" spans="1:14" x14ac:dyDescent="0.25">
      <c r="A56" s="7"/>
      <c r="B56" s="1" t="s">
        <v>88</v>
      </c>
      <c r="C56" s="1" t="s">
        <v>89</v>
      </c>
      <c r="D56" s="1"/>
      <c r="E56" s="10"/>
      <c r="F56" s="1">
        <v>74537</v>
      </c>
      <c r="G56" s="2">
        <v>44701</v>
      </c>
      <c r="H56" s="1" t="s">
        <v>19</v>
      </c>
      <c r="I56" s="3">
        <v>1312400</v>
      </c>
      <c r="J56" s="3">
        <v>0</v>
      </c>
      <c r="K56" s="3">
        <v>1312400</v>
      </c>
      <c r="L56" s="13"/>
      <c r="M56" s="13"/>
      <c r="N56" s="16"/>
    </row>
    <row r="57" spans="1:14" x14ac:dyDescent="0.25">
      <c r="A57" s="7"/>
      <c r="B57" s="1" t="s">
        <v>88</v>
      </c>
      <c r="C57" s="1" t="s">
        <v>89</v>
      </c>
      <c r="D57" s="1"/>
      <c r="E57" s="10"/>
      <c r="F57" s="1">
        <v>74538</v>
      </c>
      <c r="G57" s="2">
        <v>44701</v>
      </c>
      <c r="H57" s="1" t="s">
        <v>19</v>
      </c>
      <c r="I57" s="3">
        <v>308275</v>
      </c>
      <c r="J57" s="3">
        <v>0</v>
      </c>
      <c r="K57" s="3">
        <v>308275</v>
      </c>
      <c r="L57" s="13"/>
      <c r="M57" s="13"/>
      <c r="N57" s="16"/>
    </row>
    <row r="58" spans="1:14" x14ac:dyDescent="0.25">
      <c r="A58" s="7"/>
      <c r="B58" s="1" t="s">
        <v>91</v>
      </c>
      <c r="C58" s="1" t="s">
        <v>92</v>
      </c>
      <c r="D58" s="1" t="s">
        <v>93</v>
      </c>
      <c r="E58" s="10"/>
      <c r="F58" s="1">
        <v>74373</v>
      </c>
      <c r="G58" s="2">
        <v>44701</v>
      </c>
      <c r="H58" s="1" t="s">
        <v>19</v>
      </c>
      <c r="I58" s="3">
        <v>3300</v>
      </c>
      <c r="J58" s="3">
        <v>0</v>
      </c>
      <c r="K58" s="3">
        <v>3300</v>
      </c>
      <c r="L58" s="13"/>
      <c r="M58" s="13"/>
      <c r="N58" s="16"/>
    </row>
    <row r="59" spans="1:14" x14ac:dyDescent="0.25">
      <c r="A59" s="8"/>
      <c r="B59" s="1" t="s">
        <v>94</v>
      </c>
      <c r="C59" s="1" t="s">
        <v>95</v>
      </c>
      <c r="D59" s="1" t="s">
        <v>96</v>
      </c>
      <c r="E59" s="11"/>
      <c r="F59" s="1">
        <v>74367</v>
      </c>
      <c r="G59" s="2">
        <v>44702</v>
      </c>
      <c r="H59" s="1" t="s">
        <v>19</v>
      </c>
      <c r="I59" s="3">
        <v>66000</v>
      </c>
      <c r="J59" s="3">
        <v>0</v>
      </c>
      <c r="K59" s="3">
        <v>66000</v>
      </c>
      <c r="L59" s="14"/>
      <c r="M59" s="14"/>
      <c r="N59" s="17"/>
    </row>
    <row r="60" spans="1:14" x14ac:dyDescent="0.25">
      <c r="A60" s="6" t="s">
        <v>97</v>
      </c>
      <c r="B60" s="1" t="s">
        <v>98</v>
      </c>
      <c r="C60" s="1" t="s">
        <v>99</v>
      </c>
      <c r="D60" s="1"/>
      <c r="E60" s="9" t="s">
        <v>100</v>
      </c>
      <c r="F60" s="1">
        <v>74026</v>
      </c>
      <c r="G60" s="2">
        <v>44712</v>
      </c>
      <c r="H60" s="1" t="s">
        <v>40</v>
      </c>
      <c r="I60" s="3">
        <v>101400</v>
      </c>
      <c r="J60" s="3">
        <v>0</v>
      </c>
      <c r="K60" s="3">
        <v>101400</v>
      </c>
      <c r="L60" s="12">
        <v>695104</v>
      </c>
      <c r="M60" s="12">
        <f>L60/2</f>
        <v>347552</v>
      </c>
      <c r="N60" s="15">
        <f>L60/2</f>
        <v>347552</v>
      </c>
    </row>
    <row r="61" spans="1:14" x14ac:dyDescent="0.25">
      <c r="A61" s="7"/>
      <c r="B61" s="1" t="s">
        <v>101</v>
      </c>
      <c r="C61" s="1" t="s">
        <v>99</v>
      </c>
      <c r="D61" s="1"/>
      <c r="E61" s="10"/>
      <c r="F61" s="1">
        <v>73731</v>
      </c>
      <c r="G61" s="2">
        <v>44712</v>
      </c>
      <c r="H61" s="1" t="s">
        <v>40</v>
      </c>
      <c r="I61" s="3">
        <v>529466</v>
      </c>
      <c r="J61" s="3">
        <v>0</v>
      </c>
      <c r="K61" s="3">
        <v>529466</v>
      </c>
      <c r="L61" s="13"/>
      <c r="M61" s="13"/>
      <c r="N61" s="16"/>
    </row>
    <row r="62" spans="1:14" x14ac:dyDescent="0.25">
      <c r="A62" s="7"/>
      <c r="B62" s="1" t="s">
        <v>101</v>
      </c>
      <c r="C62" s="1" t="s">
        <v>99</v>
      </c>
      <c r="D62" s="1"/>
      <c r="E62" s="10"/>
      <c r="F62" s="1">
        <v>73743</v>
      </c>
      <c r="G62" s="2">
        <v>44712</v>
      </c>
      <c r="H62" s="1" t="s">
        <v>40</v>
      </c>
      <c r="I62" s="3">
        <v>49188</v>
      </c>
      <c r="J62" s="3">
        <v>0</v>
      </c>
      <c r="K62" s="3">
        <v>49188</v>
      </c>
      <c r="L62" s="13"/>
      <c r="M62" s="13"/>
      <c r="N62" s="16"/>
    </row>
    <row r="63" spans="1:14" x14ac:dyDescent="0.25">
      <c r="A63" s="7"/>
      <c r="B63" s="1" t="s">
        <v>101</v>
      </c>
      <c r="C63" s="1" t="s">
        <v>99</v>
      </c>
      <c r="D63" s="1"/>
      <c r="E63" s="10"/>
      <c r="F63" s="1">
        <v>73383</v>
      </c>
      <c r="G63" s="2">
        <v>44712</v>
      </c>
      <c r="H63" s="1" t="s">
        <v>40</v>
      </c>
      <c r="I63" s="3">
        <v>750</v>
      </c>
      <c r="J63" s="3">
        <v>0</v>
      </c>
      <c r="K63" s="3">
        <v>750</v>
      </c>
      <c r="L63" s="13"/>
      <c r="M63" s="13"/>
      <c r="N63" s="16"/>
    </row>
    <row r="64" spans="1:14" x14ac:dyDescent="0.25">
      <c r="A64" s="7"/>
      <c r="B64" s="1" t="s">
        <v>102</v>
      </c>
      <c r="C64" s="1" t="s">
        <v>99</v>
      </c>
      <c r="D64" s="1"/>
      <c r="E64" s="10"/>
      <c r="F64" s="1">
        <v>74745</v>
      </c>
      <c r="G64" s="2">
        <v>44712</v>
      </c>
      <c r="H64" s="1" t="s">
        <v>40</v>
      </c>
      <c r="I64" s="3">
        <v>2000</v>
      </c>
      <c r="J64" s="3">
        <v>0</v>
      </c>
      <c r="K64" s="3">
        <v>2000</v>
      </c>
      <c r="L64" s="13"/>
      <c r="M64" s="13"/>
      <c r="N64" s="16"/>
    </row>
    <row r="65" spans="1:14" x14ac:dyDescent="0.25">
      <c r="A65" s="8"/>
      <c r="B65" s="1" t="s">
        <v>102</v>
      </c>
      <c r="C65" s="1" t="s">
        <v>99</v>
      </c>
      <c r="D65" s="1"/>
      <c r="E65" s="11"/>
      <c r="F65" s="1">
        <v>74742</v>
      </c>
      <c r="G65" s="2">
        <v>44712</v>
      </c>
      <c r="H65" s="1" t="s">
        <v>40</v>
      </c>
      <c r="I65" s="3">
        <v>12300</v>
      </c>
      <c r="J65" s="3">
        <v>0</v>
      </c>
      <c r="K65" s="3">
        <v>12300</v>
      </c>
      <c r="L65" s="14"/>
      <c r="M65" s="14"/>
      <c r="N65" s="17"/>
    </row>
    <row r="66" spans="1:14" ht="30" x14ac:dyDescent="0.25">
      <c r="A66" s="6" t="s">
        <v>103</v>
      </c>
      <c r="B66" s="1" t="s">
        <v>104</v>
      </c>
      <c r="C66" s="1" t="s">
        <v>105</v>
      </c>
      <c r="D66" s="1" t="s">
        <v>106</v>
      </c>
      <c r="E66" s="9" t="s">
        <v>107</v>
      </c>
      <c r="F66" s="1">
        <v>74883</v>
      </c>
      <c r="G66" s="2">
        <v>44713</v>
      </c>
      <c r="H66" s="1" t="s">
        <v>19</v>
      </c>
      <c r="I66" s="3">
        <v>1400</v>
      </c>
      <c r="J66" s="3">
        <v>0</v>
      </c>
      <c r="K66" s="3">
        <v>1400</v>
      </c>
      <c r="L66" s="12">
        <v>314150</v>
      </c>
      <c r="M66" s="12">
        <f>L66/2</f>
        <v>157075</v>
      </c>
      <c r="N66" s="15">
        <f>L66/2</f>
        <v>157075</v>
      </c>
    </row>
    <row r="67" spans="1:14" ht="30" x14ac:dyDescent="0.25">
      <c r="A67" s="7"/>
      <c r="B67" s="1" t="s">
        <v>104</v>
      </c>
      <c r="C67" s="1" t="s">
        <v>105</v>
      </c>
      <c r="D67" s="1" t="s">
        <v>106</v>
      </c>
      <c r="E67" s="10"/>
      <c r="F67" s="1">
        <v>74882</v>
      </c>
      <c r="G67" s="2">
        <v>44713</v>
      </c>
      <c r="H67" s="1" t="s">
        <v>19</v>
      </c>
      <c r="I67" s="3">
        <v>167900</v>
      </c>
      <c r="J67" s="3">
        <v>0</v>
      </c>
      <c r="K67" s="3">
        <v>167900</v>
      </c>
      <c r="L67" s="13"/>
      <c r="M67" s="13"/>
      <c r="N67" s="16"/>
    </row>
    <row r="68" spans="1:14" x14ac:dyDescent="0.25">
      <c r="A68" s="7"/>
      <c r="B68" s="1" t="s">
        <v>108</v>
      </c>
      <c r="C68" s="1" t="s">
        <v>109</v>
      </c>
      <c r="D68" s="1" t="s">
        <v>110</v>
      </c>
      <c r="E68" s="10"/>
      <c r="F68" s="1">
        <v>74894</v>
      </c>
      <c r="G68" s="2">
        <v>44713</v>
      </c>
      <c r="H68" s="1" t="s">
        <v>19</v>
      </c>
      <c r="I68" s="3">
        <v>131350</v>
      </c>
      <c r="J68" s="3">
        <v>0</v>
      </c>
      <c r="K68" s="3">
        <v>131350</v>
      </c>
      <c r="L68" s="13"/>
      <c r="M68" s="13"/>
      <c r="N68" s="16"/>
    </row>
    <row r="69" spans="1:14" x14ac:dyDescent="0.25">
      <c r="A69" s="8"/>
      <c r="B69" s="1" t="s">
        <v>108</v>
      </c>
      <c r="C69" s="1" t="s">
        <v>109</v>
      </c>
      <c r="D69" s="1" t="s">
        <v>110</v>
      </c>
      <c r="E69" s="11"/>
      <c r="F69" s="1">
        <v>74895</v>
      </c>
      <c r="G69" s="2">
        <v>44713</v>
      </c>
      <c r="H69" s="1" t="s">
        <v>19</v>
      </c>
      <c r="I69" s="3">
        <v>13500</v>
      </c>
      <c r="J69" s="3">
        <v>0</v>
      </c>
      <c r="K69" s="3">
        <v>13500</v>
      </c>
      <c r="L69" s="14"/>
      <c r="M69" s="14"/>
      <c r="N69" s="17"/>
    </row>
    <row r="70" spans="1:14" x14ac:dyDescent="0.25">
      <c r="A70" s="6" t="s">
        <v>111</v>
      </c>
      <c r="B70" s="1" t="s">
        <v>112</v>
      </c>
      <c r="C70" s="1" t="s">
        <v>113</v>
      </c>
      <c r="D70" s="1"/>
      <c r="E70" s="9" t="s">
        <v>114</v>
      </c>
      <c r="F70" s="1">
        <v>74137</v>
      </c>
      <c r="G70" s="2">
        <v>44713</v>
      </c>
      <c r="H70" s="1" t="s">
        <v>19</v>
      </c>
      <c r="I70" s="3">
        <v>2000</v>
      </c>
      <c r="J70" s="3">
        <v>0</v>
      </c>
      <c r="K70" s="3">
        <v>2000</v>
      </c>
      <c r="L70" s="12">
        <v>178090</v>
      </c>
      <c r="M70" s="12">
        <f>L70/2</f>
        <v>89045</v>
      </c>
      <c r="N70" s="15">
        <f>L70/2</f>
        <v>89045</v>
      </c>
    </row>
    <row r="71" spans="1:14" x14ac:dyDescent="0.25">
      <c r="A71" s="7"/>
      <c r="B71" s="1" t="s">
        <v>112</v>
      </c>
      <c r="C71" s="1" t="s">
        <v>113</v>
      </c>
      <c r="D71" s="1"/>
      <c r="E71" s="10"/>
      <c r="F71" s="1">
        <v>74849</v>
      </c>
      <c r="G71" s="2">
        <v>44713</v>
      </c>
      <c r="H71" s="1" t="s">
        <v>19</v>
      </c>
      <c r="I71" s="3">
        <v>25390</v>
      </c>
      <c r="J71" s="3">
        <v>0</v>
      </c>
      <c r="K71" s="3">
        <v>25390</v>
      </c>
      <c r="L71" s="13"/>
      <c r="M71" s="13"/>
      <c r="N71" s="16"/>
    </row>
    <row r="72" spans="1:14" x14ac:dyDescent="0.25">
      <c r="A72" s="8"/>
      <c r="B72" s="1" t="s">
        <v>112</v>
      </c>
      <c r="C72" s="1" t="s">
        <v>113</v>
      </c>
      <c r="D72" s="1"/>
      <c r="E72" s="11"/>
      <c r="F72" s="1">
        <v>74136</v>
      </c>
      <c r="G72" s="2">
        <v>44713</v>
      </c>
      <c r="H72" s="1" t="s">
        <v>19</v>
      </c>
      <c r="I72" s="3">
        <v>150700</v>
      </c>
      <c r="J72" s="3">
        <v>0</v>
      </c>
      <c r="K72" s="3">
        <v>150700</v>
      </c>
      <c r="L72" s="14"/>
      <c r="M72" s="14"/>
      <c r="N72" s="17"/>
    </row>
    <row r="73" spans="1:14" x14ac:dyDescent="0.25">
      <c r="A73" s="6" t="s">
        <v>115</v>
      </c>
      <c r="B73" s="1" t="s">
        <v>116</v>
      </c>
      <c r="C73" s="1" t="s">
        <v>117</v>
      </c>
      <c r="D73" s="1"/>
      <c r="E73" s="9" t="s">
        <v>118</v>
      </c>
      <c r="F73" s="1">
        <v>75036</v>
      </c>
      <c r="G73" s="2">
        <v>44713</v>
      </c>
      <c r="H73" s="1" t="s">
        <v>39</v>
      </c>
      <c r="I73" s="3">
        <v>64500</v>
      </c>
      <c r="J73" s="3">
        <v>0</v>
      </c>
      <c r="K73" s="3">
        <v>64500</v>
      </c>
      <c r="L73" s="12">
        <v>72250</v>
      </c>
      <c r="M73" s="12">
        <f>L73/2</f>
        <v>36125</v>
      </c>
      <c r="N73" s="15">
        <f>L73/2</f>
        <v>36125</v>
      </c>
    </row>
    <row r="74" spans="1:14" x14ac:dyDescent="0.25">
      <c r="A74" s="7"/>
      <c r="B74" s="1" t="s">
        <v>116</v>
      </c>
      <c r="C74" s="1" t="s">
        <v>117</v>
      </c>
      <c r="D74" s="1"/>
      <c r="E74" s="10"/>
      <c r="F74" s="1">
        <v>75035</v>
      </c>
      <c r="G74" s="2">
        <v>44713</v>
      </c>
      <c r="H74" s="1" t="s">
        <v>39</v>
      </c>
      <c r="I74" s="3">
        <v>2500</v>
      </c>
      <c r="J74" s="3">
        <v>0</v>
      </c>
      <c r="K74" s="3">
        <v>2500</v>
      </c>
      <c r="L74" s="13"/>
      <c r="M74" s="13"/>
      <c r="N74" s="16"/>
    </row>
    <row r="75" spans="1:14" x14ac:dyDescent="0.25">
      <c r="A75" s="8"/>
      <c r="B75" s="1" t="s">
        <v>116</v>
      </c>
      <c r="C75" s="1" t="s">
        <v>117</v>
      </c>
      <c r="D75" s="1"/>
      <c r="E75" s="11"/>
      <c r="F75" s="1">
        <v>75048</v>
      </c>
      <c r="G75" s="2">
        <v>44713</v>
      </c>
      <c r="H75" s="1" t="s">
        <v>39</v>
      </c>
      <c r="I75" s="3">
        <v>5250</v>
      </c>
      <c r="J75" s="3">
        <v>0</v>
      </c>
      <c r="K75" s="3">
        <v>5250</v>
      </c>
      <c r="L75" s="14"/>
      <c r="M75" s="14"/>
      <c r="N75" s="17"/>
    </row>
    <row r="76" spans="1:14" x14ac:dyDescent="0.25">
      <c r="A76" s="6" t="s">
        <v>119</v>
      </c>
      <c r="B76" s="1" t="s">
        <v>120</v>
      </c>
      <c r="C76" s="1" t="s">
        <v>121</v>
      </c>
      <c r="D76" s="1"/>
      <c r="E76" s="9" t="s">
        <v>122</v>
      </c>
      <c r="F76" s="1">
        <v>74346</v>
      </c>
      <c r="G76" s="2">
        <v>44718</v>
      </c>
      <c r="H76" s="1" t="s">
        <v>39</v>
      </c>
      <c r="I76" s="3">
        <v>5500</v>
      </c>
      <c r="J76" s="3">
        <v>0</v>
      </c>
      <c r="K76" s="3">
        <v>5500</v>
      </c>
      <c r="L76" s="12">
        <v>216362</v>
      </c>
      <c r="M76" s="12">
        <f>L76/2</f>
        <v>108181</v>
      </c>
      <c r="N76" s="15">
        <f>L76/2</f>
        <v>108181</v>
      </c>
    </row>
    <row r="77" spans="1:14" x14ac:dyDescent="0.25">
      <c r="A77" s="7"/>
      <c r="B77" s="1" t="s">
        <v>120</v>
      </c>
      <c r="C77" s="1" t="s">
        <v>121</v>
      </c>
      <c r="D77" s="1"/>
      <c r="E77" s="10"/>
      <c r="F77" s="1">
        <v>74317</v>
      </c>
      <c r="G77" s="2">
        <v>44718</v>
      </c>
      <c r="H77" s="1" t="s">
        <v>39</v>
      </c>
      <c r="I77" s="3">
        <v>37162</v>
      </c>
      <c r="J77" s="3">
        <v>0</v>
      </c>
      <c r="K77" s="3">
        <v>37162</v>
      </c>
      <c r="L77" s="13"/>
      <c r="M77" s="13"/>
      <c r="N77" s="16"/>
    </row>
    <row r="78" spans="1:14" x14ac:dyDescent="0.25">
      <c r="A78" s="7"/>
      <c r="B78" s="1" t="s">
        <v>120</v>
      </c>
      <c r="C78" s="1" t="s">
        <v>121</v>
      </c>
      <c r="D78" s="1"/>
      <c r="E78" s="10"/>
      <c r="F78" s="1">
        <v>74312</v>
      </c>
      <c r="G78" s="2">
        <v>44718</v>
      </c>
      <c r="H78" s="1" t="s">
        <v>39</v>
      </c>
      <c r="I78" s="3">
        <v>157850</v>
      </c>
      <c r="J78" s="3">
        <v>0</v>
      </c>
      <c r="K78" s="3">
        <v>157850</v>
      </c>
      <c r="L78" s="13"/>
      <c r="M78" s="13"/>
      <c r="N78" s="16"/>
    </row>
    <row r="79" spans="1:14" x14ac:dyDescent="0.25">
      <c r="A79" s="8"/>
      <c r="B79" s="1" t="s">
        <v>120</v>
      </c>
      <c r="C79" s="1" t="s">
        <v>121</v>
      </c>
      <c r="D79" s="1"/>
      <c r="E79" s="11"/>
      <c r="F79" s="1">
        <v>74345</v>
      </c>
      <c r="G79" s="2">
        <v>44718</v>
      </c>
      <c r="H79" s="1" t="s">
        <v>39</v>
      </c>
      <c r="I79" s="3">
        <v>15850</v>
      </c>
      <c r="J79" s="3">
        <v>0</v>
      </c>
      <c r="K79" s="3">
        <v>15850</v>
      </c>
      <c r="L79" s="14"/>
      <c r="M79" s="14"/>
      <c r="N79" s="17"/>
    </row>
    <row r="80" spans="1:14" x14ac:dyDescent="0.25">
      <c r="A80" s="6" t="s">
        <v>123</v>
      </c>
      <c r="B80" s="1" t="s">
        <v>124</v>
      </c>
      <c r="C80" s="1" t="s">
        <v>125</v>
      </c>
      <c r="D80" s="1"/>
      <c r="E80" s="9" t="s">
        <v>126</v>
      </c>
      <c r="F80" s="1">
        <v>75065</v>
      </c>
      <c r="G80" s="2">
        <v>44713</v>
      </c>
      <c r="H80" s="1" t="s">
        <v>19</v>
      </c>
      <c r="I80" s="3">
        <v>24300</v>
      </c>
      <c r="J80" s="3">
        <v>0</v>
      </c>
      <c r="K80" s="3">
        <v>24300</v>
      </c>
      <c r="L80" s="12">
        <v>125600</v>
      </c>
      <c r="M80" s="12">
        <f>L80/2</f>
        <v>62800</v>
      </c>
      <c r="N80" s="15">
        <f>L80/2</f>
        <v>62800</v>
      </c>
    </row>
    <row r="81" spans="1:14" x14ac:dyDescent="0.25">
      <c r="A81" s="7"/>
      <c r="B81" s="1" t="s">
        <v>124</v>
      </c>
      <c r="C81" s="1" t="s">
        <v>125</v>
      </c>
      <c r="D81" s="1"/>
      <c r="E81" s="10"/>
      <c r="F81" s="1">
        <v>75003</v>
      </c>
      <c r="G81" s="2">
        <v>44713</v>
      </c>
      <c r="H81" s="1" t="s">
        <v>19</v>
      </c>
      <c r="I81" s="3">
        <v>56850</v>
      </c>
      <c r="J81" s="3">
        <v>0</v>
      </c>
      <c r="K81" s="3">
        <v>56850</v>
      </c>
      <c r="L81" s="13"/>
      <c r="M81" s="13"/>
      <c r="N81" s="16"/>
    </row>
    <row r="82" spans="1:14" x14ac:dyDescent="0.25">
      <c r="A82" s="8"/>
      <c r="B82" s="1" t="s">
        <v>124</v>
      </c>
      <c r="C82" s="1" t="s">
        <v>125</v>
      </c>
      <c r="D82" s="1"/>
      <c r="E82" s="11"/>
      <c r="F82" s="1">
        <v>74859</v>
      </c>
      <c r="G82" s="2">
        <v>44713</v>
      </c>
      <c r="H82" s="1" t="s">
        <v>19</v>
      </c>
      <c r="I82" s="3">
        <v>44450</v>
      </c>
      <c r="J82" s="3">
        <v>0</v>
      </c>
      <c r="K82" s="3">
        <v>44450</v>
      </c>
      <c r="L82" s="14"/>
      <c r="M82" s="14"/>
      <c r="N82" s="17"/>
    </row>
    <row r="83" spans="1:14" s="20" customFormat="1" ht="15" customHeight="1" x14ac:dyDescent="0.25">
      <c r="A83" s="21" t="s">
        <v>127</v>
      </c>
      <c r="B83" s="22"/>
      <c r="C83" s="22"/>
      <c r="D83" s="22"/>
      <c r="E83" s="22"/>
      <c r="F83" s="22"/>
      <c r="G83" s="22"/>
      <c r="H83" s="23"/>
      <c r="I83" s="24">
        <v>6427881</v>
      </c>
      <c r="J83" s="24">
        <v>14350</v>
      </c>
      <c r="K83" s="24">
        <v>6413531</v>
      </c>
      <c r="L83" s="24">
        <v>6413531</v>
      </c>
      <c r="M83" s="24">
        <f>L83/2</f>
        <v>3206765.5</v>
      </c>
      <c r="N83" s="25">
        <f>L83/2</f>
        <v>3206765.5</v>
      </c>
    </row>
    <row r="93" spans="1:14" x14ac:dyDescent="0.25">
      <c r="K93" s="4"/>
    </row>
  </sheetData>
  <mergeCells count="91">
    <mergeCell ref="N66:N69"/>
    <mergeCell ref="N70:N72"/>
    <mergeCell ref="N73:N75"/>
    <mergeCell ref="N76:N79"/>
    <mergeCell ref="N80:N82"/>
    <mergeCell ref="M73:M75"/>
    <mergeCell ref="M76:M79"/>
    <mergeCell ref="M80:M82"/>
    <mergeCell ref="N2:N5"/>
    <mergeCell ref="N6:N15"/>
    <mergeCell ref="N16:N22"/>
    <mergeCell ref="N23:N25"/>
    <mergeCell ref="N26:N28"/>
    <mergeCell ref="N29:N34"/>
    <mergeCell ref="N35:N38"/>
    <mergeCell ref="N39:N41"/>
    <mergeCell ref="N42:N46"/>
    <mergeCell ref="N47:N48"/>
    <mergeCell ref="N49:N54"/>
    <mergeCell ref="N55:N59"/>
    <mergeCell ref="N60:N65"/>
    <mergeCell ref="M49:M54"/>
    <mergeCell ref="M55:M59"/>
    <mergeCell ref="M60:M65"/>
    <mergeCell ref="M66:M69"/>
    <mergeCell ref="M70:M72"/>
    <mergeCell ref="M29:M34"/>
    <mergeCell ref="M35:M38"/>
    <mergeCell ref="M39:M41"/>
    <mergeCell ref="M42:M46"/>
    <mergeCell ref="M47:M48"/>
    <mergeCell ref="M2:M5"/>
    <mergeCell ref="M6:M15"/>
    <mergeCell ref="M16:M22"/>
    <mergeCell ref="M23:M25"/>
    <mergeCell ref="M26:M28"/>
    <mergeCell ref="A2:A5"/>
    <mergeCell ref="E2:E5"/>
    <mergeCell ref="L2:L5"/>
    <mergeCell ref="A6:A15"/>
    <mergeCell ref="E6:E15"/>
    <mergeCell ref="L6:L15"/>
    <mergeCell ref="A16:A22"/>
    <mergeCell ref="E16:E22"/>
    <mergeCell ref="L16:L22"/>
    <mergeCell ref="A23:A25"/>
    <mergeCell ref="E23:E25"/>
    <mergeCell ref="L23:L25"/>
    <mergeCell ref="A26:A28"/>
    <mergeCell ref="E26:E28"/>
    <mergeCell ref="L26:L28"/>
    <mergeCell ref="A29:A34"/>
    <mergeCell ref="E29:E34"/>
    <mergeCell ref="L29:L34"/>
    <mergeCell ref="A35:A38"/>
    <mergeCell ref="E35:E38"/>
    <mergeCell ref="L35:L38"/>
    <mergeCell ref="A39:A41"/>
    <mergeCell ref="E39:E41"/>
    <mergeCell ref="L39:L41"/>
    <mergeCell ref="A42:A46"/>
    <mergeCell ref="E42:E46"/>
    <mergeCell ref="L42:L46"/>
    <mergeCell ref="A47:A48"/>
    <mergeCell ref="E47:E48"/>
    <mergeCell ref="L47:L48"/>
    <mergeCell ref="A49:A54"/>
    <mergeCell ref="E49:E54"/>
    <mergeCell ref="L49:L54"/>
    <mergeCell ref="A55:A59"/>
    <mergeCell ref="E55:E59"/>
    <mergeCell ref="L55:L59"/>
    <mergeCell ref="A60:A65"/>
    <mergeCell ref="E60:E65"/>
    <mergeCell ref="L60:L65"/>
    <mergeCell ref="A66:A69"/>
    <mergeCell ref="E66:E69"/>
    <mergeCell ref="L66:L69"/>
    <mergeCell ref="A70:A72"/>
    <mergeCell ref="E70:E72"/>
    <mergeCell ref="L70:L72"/>
    <mergeCell ref="A73:A75"/>
    <mergeCell ref="E73:E75"/>
    <mergeCell ref="L73:L75"/>
    <mergeCell ref="A83:H83"/>
    <mergeCell ref="A76:A79"/>
    <mergeCell ref="E76:E79"/>
    <mergeCell ref="L76:L79"/>
    <mergeCell ref="A80:A82"/>
    <mergeCell ref="E80:E82"/>
    <mergeCell ref="L80:L82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reporte_de_transferencia_628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Auditoria</cp:lastModifiedBy>
  <dcterms:created xsi:type="dcterms:W3CDTF">2022-06-29T12:25:33Z</dcterms:created>
  <dcterms:modified xsi:type="dcterms:W3CDTF">2022-06-30T13:04:33Z</dcterms:modified>
</cp:coreProperties>
</file>